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3" activeTab="4"/>
  </bookViews>
  <sheets>
    <sheet name="Odvodnja Samobor d.o.o." sheetId="5" r:id="rId1"/>
    <sheet name="Vode Žumberak d.o.o." sheetId="4" r:id="rId2"/>
    <sheet name="Vode Jastrebarsko" sheetId="3" r:id="rId3"/>
    <sheet name="Vodoopskrba i odvodnja Zagreb" sheetId="2" r:id="rId4"/>
    <sheet name="Vodovod Klinča Sela" sheetId="6" r:id="rId5"/>
  </sheets>
  <definedNames>
    <definedName name="_xlnm.Print_Area" localSheetId="3">'Vodoopskrba i odvodnja Zagreb'!$A$1:$E$71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9" i="2"/>
  <c r="D20" i="2"/>
  <c r="D24" i="2"/>
  <c r="D26" i="2"/>
  <c r="D27" i="2"/>
  <c r="D29" i="2"/>
</calcChain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<sst xmlns="http://schemas.openxmlformats.org/spreadsheetml/2006/main" count="572" uniqueCount="95">
  <si>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</si>
  <si>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</si>
  <si>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</si>
  <si>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</si>
  <si>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</si>
  <si>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</si>
  <si>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</si>
  <si>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</si>
  <si>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</si>
  <si>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</si>
  <si>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</si>
  <si>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</si>
  <si>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</si>
  <si>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</si>
  <si>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</si>
  <si>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</si>
  <si>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</si>
  <si>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</si>
  <si>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</si>
  <si>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</si>
  <si>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</si>
  <si>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</si>
  <si>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</si>
  <si>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</si>
  <si>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dana***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</si>
  <si>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</si>
  <si>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</si>
  <si>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</si>
  <si>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usluge**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</si>
  <si>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</si>
  <si>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</si>
  <si>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</si>
  <si>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odvodnje**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</si>
  <si>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</si>
  <si>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</si>
  <si>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</si>
  <si>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</si>
  <si>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</si>
  <si>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</si>
  <si>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</si>
  <si>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</si>
  <si>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</si>
  <si>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</si>
  <si>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</si>
  <si>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</si>
  <si>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</si>
  <si>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</si>
  <si>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</si>
  <si>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</si>
  <si>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</si>
  <si>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</si>
  <si>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</si>
  <si>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</si>
  <si>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</si>
  <si>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-</t>
  </si>
  <si>
    <t>Ukupan broj nekretnina*</t>
  </si>
  <si>
    <t>Broj nekretnina priključenih na sustav javne odvodnje*</t>
  </si>
  <si>
    <t>Broj nekretnina priključenih na sustav javne vodoopskrbe*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</si>
  <si>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</si>
  <si>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</si>
  <si>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</si>
  <si>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</si>
  <si>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</si>
  <si>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</si>
  <si>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trgovačko društvo u vlasništu ZAGREBAČKOG HOLDINGA d.o.o.</t>
  </si>
  <si>
    <t>Pravni oblik:</t>
  </si>
  <si>
    <t>MBPS kod DZS:</t>
  </si>
  <si>
    <t>OIB:</t>
  </si>
  <si>
    <t>Zagreb, Folnegovićeva 1</t>
  </si>
  <si>
    <t>Adresa:</t>
  </si>
  <si>
    <t>VODOOPSKRBA I ODVODNJA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</si>
  <si>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</si>
  <si>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</si>
  <si>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</si>
  <si>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</si>
  <si>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Broj riješenih prigovora u roku od 15 dana</t>
  </si>
  <si>
    <t>Broj nesukladnih uzoraka otpadne vode iz sustava javne odvodnje koje je analizirao ovlašteni
laboratorij neovisan o isporučitelju vodne usluge</t>
  </si>
  <si>
    <t>Broj nesukladnih uzoraka otpadne vode iz sustava javne odvodnje</t>
  </si>
  <si>
    <t>Ukupan broj nekretnina</t>
  </si>
  <si>
    <t>Broj nekretnina priključenih na sustav javne odvodnje</t>
  </si>
  <si>
    <t>Broj nekretnina priključenih na sustav javne vodoopskrbe</t>
  </si>
  <si>
    <t xml:space="preserve">JAVNO TRGOVAČKO DRUŠTVO </t>
  </si>
  <si>
    <t>KOSTANJEVAC 5.</t>
  </si>
  <si>
    <t>VODE ŽUMBERAK d.o.o.</t>
  </si>
  <si>
    <r>
      <t>Broj priključaka (po kategorijama potrošača)</t>
    </r>
    <r>
      <rPr>
        <sz val="11"/>
        <color rgb="FFFF0000"/>
        <rFont val="Calibri"/>
        <family val="2"/>
        <charset val="238"/>
        <scheme val="minor"/>
      </rPr>
      <t xml:space="preserve"> odvodnja</t>
    </r>
  </si>
  <si>
    <t>Pravni oblik: društvo s ograničenom odgovornošću</t>
  </si>
  <si>
    <t>MBPS kod DZS: 04144724</t>
  </si>
  <si>
    <t>OIB: 87815496618</t>
  </si>
  <si>
    <t>Adresa: 10430 Samobor, Ulica 151. samoborske brigade HV 1</t>
  </si>
  <si>
    <t>ODVODNJA SAMOBOR d.o.o.</t>
  </si>
  <si>
    <t>Naziv pravne osobe: ODVODNJA SAMOBOR d.o.o.</t>
  </si>
  <si>
    <t>2268+127</t>
  </si>
  <si>
    <t>DRUŠTVO S OGRANIČENOM ODGOVORNOŠĆU</t>
  </si>
  <si>
    <t>M.GUPCA 1, 10452 DONJA ZDENČINA</t>
  </si>
  <si>
    <t>VODOvod KLINČA SELA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</si>
</sst>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44546A"/>
      <name val="Calibri"/>
      <family val="2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rgb="FF44546A"/>
      </right>
      <top/>
      <bottom style="medium">
        <color rgb="FF44546A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3" fontId="0" fillId="0" borderId="0" xfId="0" applyNumberFormat="1"/>
    <xf numFmtId="3" fontId="4" fillId="0" borderId="0" xfId="0" applyNumberFormat="1" applyFont="1"/>
    <xf numFmtId="0" fontId="10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0" fillId="0" borderId="0" xfId="0" applyFill="1"/>
    <xf numFmtId="4" fontId="14" fillId="0" borderId="0" xfId="0" applyNumberFormat="1" applyFont="1"/>
    <xf numFmtId="3" fontId="2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15" fillId="0" borderId="0" xfId="0" applyFont="1"/>
    <xf numFmtId="0" fontId="5" fillId="2" borderId="5" xfId="0" applyFont="1" applyFill="1" applyBorder="1"/>
    <xf numFmtId="3" fontId="7" fillId="2" borderId="6" xfId="0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13" xfId="0" applyFont="1" applyFill="1" applyBorder="1" applyAlignment="1">
      <alignment horizontal="right"/>
    </xf>
    <xf numFmtId="0" fontId="22" fillId="0" borderId="14" xfId="0" applyFont="1" applyFill="1" applyBorder="1" applyAlignment="1"/>
    <xf numFmtId="0" fontId="23" fillId="0" borderId="15" xfId="0" applyFont="1" applyFill="1" applyBorder="1"/>
    <xf numFmtId="0" fontId="22" fillId="0" borderId="0" xfId="0" applyFont="1" applyFill="1" applyBorder="1" applyAlignment="1">
      <alignment horizontal="left"/>
    </xf>
    <xf numFmtId="0" fontId="23" fillId="0" borderId="16" xfId="0" applyFont="1" applyFill="1" applyBorder="1"/>
    <xf numFmtId="0" fontId="22" fillId="0" borderId="0" xfId="0" applyFont="1" applyFill="1" applyBorder="1" applyAlignment="1"/>
    <xf numFmtId="0" fontId="5" fillId="0" borderId="0" xfId="0" applyFont="1" applyBorder="1"/>
    <xf numFmtId="0" fontId="21" fillId="0" borderId="17" xfId="0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9" xfId="0" applyFont="1" applyFill="1" applyBorder="1"/>
    <xf numFmtId="0" fontId="0" fillId="0" borderId="0" xfId="0" applyBorder="1"/>
    <xf numFmtId="0" fontId="2" fillId="0" borderId="0" xfId="0" applyFont="1"/>
    <xf numFmtId="0" fontId="7" fillId="0" borderId="0" xfId="0" applyFont="1"/>
    <xf numFmtId="3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3" fontId="26" fillId="0" borderId="20" xfId="0" applyNumberFormat="1" applyFont="1" applyBorder="1" applyAlignment="1" applyProtection="1">
      <alignment horizontal="center" vertical="center" shrinkToFit="1"/>
      <protection hidden="1"/>
    </xf>
    <xf numFmtId="3" fontId="26" fillId="0" borderId="20" xfId="0" applyNumberFormat="1" applyFont="1" applyBorder="1" applyAlignment="1" applyProtection="1">
      <alignment horizontal="center" vertical="center" shrinkToFit="1"/>
      <protection locked="0"/>
    </xf>
    <xf numFmtId="3" fontId="0" fillId="0" borderId="6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2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6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3" fontId="27" fillId="0" borderId="0" xfId="0" applyNumberFormat="1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center" wrapText="1"/>
    </xf>
    <xf numFmtId="0" fontId="16" fillId="2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1" fillId="0" borderId="13" xfId="0" applyFont="1" applyBorder="1"/>
    <xf numFmtId="0" fontId="21" fillId="0" borderId="14" xfId="0" applyFont="1" applyBorder="1"/>
    <xf numFmtId="0" fontId="23" fillId="0" borderId="15" xfId="0" applyFont="1" applyBorder="1"/>
    <xf numFmtId="0" fontId="21" fillId="0" borderId="0" xfId="0" applyFont="1"/>
    <xf numFmtId="0" fontId="23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3" fillId="0" borderId="19" xfId="0" applyFont="1" applyBorder="1"/>
    <xf numFmtId="0" fontId="24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8" fillId="2" borderId="6" xfId="0" applyFont="1" applyFill="1" applyBorder="1" applyAlignment="1">
      <alignment horizontal="right" wrapText="1"/>
    </xf>
    <xf numFmtId="0" fontId="13" fillId="0" borderId="6" xfId="0" applyFont="1" applyBorder="1" applyAlignment="1">
      <alignment horizontal="right" vertical="center" wrapText="1"/>
    </xf>
    <xf numFmtId="0" fontId="21" fillId="0" borderId="13" xfId="0" applyFont="1" applyFill="1" applyBorder="1" applyAlignment="1"/>
    <xf numFmtId="0" fontId="21" fillId="0" borderId="14" xfId="0" applyFont="1" applyFill="1" applyBorder="1" applyAlignment="1"/>
    <xf numFmtId="0" fontId="5" fillId="0" borderId="0" xfId="0" applyFont="1" applyAlignment="1">
      <alignment horizontal="left"/>
    </xf>
    <xf numFmtId="0" fontId="21" fillId="0" borderId="0" xfId="0" applyFont="1" applyFill="1" applyBorder="1" applyAlignment="1"/>
    <xf numFmtId="0" fontId="21" fillId="0" borderId="17" xfId="0" applyFont="1" applyFill="1" applyBorder="1" applyAlignment="1"/>
    <xf numFmtId="0" fontId="21" fillId="0" borderId="18" xfId="0" applyFont="1" applyFill="1" applyBorder="1" applyAlignment="1"/>
    <xf numFmtId="0" fontId="2" fillId="0" borderId="0" xfId="0" applyFont="1" applyBorder="1"/>
    <xf numFmtId="3" fontId="0" fillId="0" borderId="2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20" fillId="0" borderId="6" xfId="0" applyFont="1" applyBorder="1" applyAlignment="1">
      <alignment horizontal="center"/>
    </xf>
    <xf numFmtId="0" fontId="21" fillId="0" borderId="21" xfId="0" applyFont="1" applyFill="1" applyBorder="1" applyAlignment="1"/>
    <xf numFmtId="0" fontId="24" fillId="0" borderId="0" xfId="0" applyFont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22" fillId="0" borderId="18" xfId="0" applyFont="1" applyBorder="1"/>
    <xf numFmtId="0" fontId="2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left" shrinkToFit="1"/>
    </xf>
  </cellXfs>
  <cellStyles count="1">
    <cellStyle name="Normalno" xfId="0" builtinId="0"/>
  </cellStyles>
  <dxfs count="4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39"/>
      <tableStyleElement type="headerRow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Inventory_List_Table5" displayName="Inventory_List_Table5" ref="B12:D64" totalsRowShown="0" headerRowDxfId="34" dataDxfId="33">
  <autoFilter ref="B12:D64"/>
  <tableColumns count="3">
    <tableColumn id="2" name="Broj" dataDxfId="32"/>
    <tableColumn id="3" name="Ključni pokazatelji" dataDxfId="31"/>
    <tableColumn id="6" name="Vrijednost" dataDxfId="30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3" name="Inventory_List_Table4" displayName="Inventory_List_Table4" ref="B12:D64" totalsRowShown="0" headerRowDxfId="27" dataDxfId="26">
  <autoFilter ref="B12:D64"/>
  <tableColumns count="3">
    <tableColumn id="2" name="Broj" dataDxfId="25"/>
    <tableColumn id="3" name="Ključni pokazatelji" dataDxfId="24"/>
    <tableColumn id="6" name="Vrijednost" dataDxfId="23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id="2" name="Inventory_List_Table3" displayName="Inventory_List_Table3" ref="B12:D64" totalsRowShown="0" headerRowDxfId="18" dataDxfId="17">
  <autoFilter ref="B12:D64"/>
  <tableColumns count="3">
    <tableColumn id="2" name="Broj" dataDxfId="16"/>
    <tableColumn id="3" name="Ključni pokazatelji" dataDxfId="15"/>
    <tableColumn id="6" name="Vrijednost" dataDxfId="14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id="1" name="Inventory_List_Table" displayName="Inventory_List_Table" ref="B12:D64" totalsRowShown="0" headerRowDxfId="11" dataDxfId="10">
  <autoFilter ref="B12:D64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id="5" name="Inventory_List_Table6" displayName="Inventory_List_Table6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109"/>
  <sheetViews>
    <sheetView topLeftCell="A7" workbookViewId="0">
      <selection activeCell="P14" sqref="P14"/>
    </sheetView>
  </sheetViews>
  <sheetFormatPr defaultRowHeight="15.75" x14ac:dyDescent="0.25"/>
  <cols>
    <col min="2" max="2" width="9.42578125" customWidth="1"/>
    <col min="3" max="3" width="49.5703125" style="4" customWidth="1"/>
    <col min="4" max="4" width="20.28515625" style="56" customWidth="1"/>
    <col min="5" max="5" width="15.5703125" style="2" customWidth="1"/>
  </cols>
  <sheetData>
    <row r="2" spans="2:6" ht="15.75" customHeight="1" x14ac:dyDescent="0.25">
      <c r="B2" s="120" t="s">
        <v>74</v>
      </c>
      <c r="C2" s="120"/>
      <c r="D2" s="120"/>
      <c r="E2" s="120"/>
    </row>
    <row r="3" spans="2:6" ht="15.75" customHeight="1" x14ac:dyDescent="0.25">
      <c r="B3" s="120" t="s">
        <v>73</v>
      </c>
      <c r="C3" s="120"/>
      <c r="D3" s="120"/>
      <c r="E3" s="120"/>
    </row>
    <row r="4" spans="2:6" ht="15.75" customHeight="1" x14ac:dyDescent="0.25">
      <c r="B4" s="120" t="s">
        <v>72</v>
      </c>
      <c r="C4" s="120"/>
      <c r="D4" s="120"/>
      <c r="E4" s="120"/>
    </row>
    <row r="5" spans="2:6" ht="16.5" thickBot="1" x14ac:dyDescent="0.3">
      <c r="B5" s="55"/>
    </row>
    <row r="6" spans="2:6" x14ac:dyDescent="0.25">
      <c r="B6" s="54" t="s">
        <v>90</v>
      </c>
      <c r="C6" s="105"/>
      <c r="D6" s="105" t="s">
        <v>89</v>
      </c>
      <c r="E6" s="104"/>
      <c r="F6" s="51"/>
    </row>
    <row r="7" spans="2:6" ht="15.75" customHeight="1" x14ac:dyDescent="0.25">
      <c r="B7" s="49" t="s">
        <v>88</v>
      </c>
      <c r="C7" s="103"/>
      <c r="D7" s="103"/>
      <c r="E7" s="100"/>
      <c r="F7" s="2"/>
    </row>
    <row r="8" spans="2:6" ht="15.75" customHeight="1" x14ac:dyDescent="0.25">
      <c r="B8" s="49" t="s">
        <v>87</v>
      </c>
      <c r="C8" s="103"/>
      <c r="D8" s="103"/>
      <c r="E8" s="100"/>
      <c r="F8" s="2"/>
    </row>
    <row r="9" spans="2:6" ht="15.75" customHeight="1" x14ac:dyDescent="0.25">
      <c r="B9" s="49" t="s">
        <v>86</v>
      </c>
      <c r="C9" s="103"/>
      <c r="D9" s="103"/>
      <c r="E9" s="100"/>
      <c r="F9" s="2"/>
    </row>
    <row r="10" spans="2:6" ht="16.5" thickBot="1" x14ac:dyDescent="0.3">
      <c r="B10" s="47" t="s">
        <v>85</v>
      </c>
      <c r="C10" s="101"/>
      <c r="D10" s="101"/>
      <c r="E10" s="113"/>
      <c r="F10" s="2"/>
    </row>
    <row r="11" spans="2:6" ht="16.5" thickBot="1" x14ac:dyDescent="0.3">
      <c r="C11" s="44"/>
      <c r="D11" s="112" t="s">
        <v>63</v>
      </c>
    </row>
    <row r="12" spans="2:6" x14ac:dyDescent="0.25">
      <c r="B12" s="42" t="s">
        <v>62</v>
      </c>
      <c r="C12" s="41" t="s">
        <v>61</v>
      </c>
      <c r="D12" s="82" t="s">
        <v>60</v>
      </c>
      <c r="E12" s="39" t="s">
        <v>59</v>
      </c>
    </row>
    <row r="13" spans="2:6" x14ac:dyDescent="0.25">
      <c r="B13" s="22"/>
      <c r="C13" s="21" t="s">
        <v>58</v>
      </c>
      <c r="D13" s="64"/>
      <c r="E13" s="37"/>
    </row>
    <row r="14" spans="2:6" x14ac:dyDescent="0.25">
      <c r="B14" s="18">
        <v>1</v>
      </c>
      <c r="C14" s="30" t="s">
        <v>80</v>
      </c>
      <c r="D14" s="73"/>
      <c r="E14" s="15" t="s">
        <v>15</v>
      </c>
    </row>
    <row r="15" spans="2:6" x14ac:dyDescent="0.25">
      <c r="B15" s="18">
        <v>2</v>
      </c>
      <c r="C15" s="30" t="s">
        <v>79</v>
      </c>
      <c r="D15" s="80">
        <v>5854</v>
      </c>
      <c r="E15" s="15" t="s">
        <v>15</v>
      </c>
    </row>
    <row r="16" spans="2:6" x14ac:dyDescent="0.25">
      <c r="B16" s="18">
        <v>3</v>
      </c>
      <c r="C16" s="30" t="s">
        <v>78</v>
      </c>
      <c r="D16" s="73"/>
      <c r="E16" s="15" t="s">
        <v>15</v>
      </c>
    </row>
    <row r="17" spans="2:5" x14ac:dyDescent="0.25">
      <c r="B17" s="22"/>
      <c r="C17" s="36" t="s">
        <v>53</v>
      </c>
      <c r="D17" s="64"/>
      <c r="E17" s="19"/>
    </row>
    <row r="18" spans="2:5" ht="30" x14ac:dyDescent="0.25">
      <c r="B18" s="18">
        <v>4</v>
      </c>
      <c r="C18" s="111" t="s">
        <v>52</v>
      </c>
      <c r="D18" s="73"/>
      <c r="E18" s="35" t="s">
        <v>42</v>
      </c>
    </row>
    <row r="19" spans="2:5" ht="30" x14ac:dyDescent="0.25">
      <c r="B19" s="18">
        <v>5</v>
      </c>
      <c r="C19" s="111" t="s">
        <v>51</v>
      </c>
      <c r="D19" s="73"/>
      <c r="E19" s="35" t="s">
        <v>42</v>
      </c>
    </row>
    <row r="20" spans="2:5" ht="30" x14ac:dyDescent="0.25">
      <c r="B20" s="18">
        <v>6</v>
      </c>
      <c r="C20" s="111" t="s">
        <v>50</v>
      </c>
      <c r="D20" s="80">
        <v>110635</v>
      </c>
      <c r="E20" s="35" t="s">
        <v>42</v>
      </c>
    </row>
    <row r="21" spans="2:5" ht="30" x14ac:dyDescent="0.25">
      <c r="B21" s="18">
        <v>7</v>
      </c>
      <c r="C21" s="111" t="s">
        <v>49</v>
      </c>
      <c r="D21" s="73"/>
      <c r="E21" s="15" t="s">
        <v>15</v>
      </c>
    </row>
    <row r="22" spans="2:5" x14ac:dyDescent="0.25">
      <c r="B22" s="18">
        <v>8</v>
      </c>
      <c r="C22" s="111" t="s">
        <v>48</v>
      </c>
      <c r="D22" s="80">
        <v>23729</v>
      </c>
      <c r="E22" s="15" t="s">
        <v>15</v>
      </c>
    </row>
    <row r="23" spans="2:5" ht="15.75" customHeight="1" x14ac:dyDescent="0.25">
      <c r="B23" s="18">
        <v>9</v>
      </c>
      <c r="C23" s="29" t="s">
        <v>47</v>
      </c>
      <c r="D23" s="73"/>
      <c r="E23" s="15" t="s">
        <v>15</v>
      </c>
    </row>
    <row r="24" spans="2:5" ht="30" x14ac:dyDescent="0.25">
      <c r="B24" s="18">
        <v>10</v>
      </c>
      <c r="C24" s="29" t="s">
        <v>84</v>
      </c>
      <c r="D24" s="110">
        <v>5854</v>
      </c>
      <c r="E24" s="15" t="s">
        <v>15</v>
      </c>
    </row>
    <row r="25" spans="2:5" x14ac:dyDescent="0.25">
      <c r="B25" s="22"/>
      <c r="C25" s="21" t="s">
        <v>45</v>
      </c>
      <c r="D25" s="78"/>
      <c r="E25" s="33"/>
    </row>
    <row r="26" spans="2:5" x14ac:dyDescent="0.25">
      <c r="B26" s="18">
        <v>11</v>
      </c>
      <c r="C26" s="30" t="s">
        <v>44</v>
      </c>
      <c r="D26" s="73"/>
      <c r="E26" s="15" t="s">
        <v>42</v>
      </c>
    </row>
    <row r="27" spans="2:5" x14ac:dyDescent="0.25">
      <c r="B27" s="18">
        <v>12</v>
      </c>
      <c r="C27" s="30" t="s">
        <v>43</v>
      </c>
      <c r="D27" s="73"/>
      <c r="E27" s="15" t="s">
        <v>42</v>
      </c>
    </row>
    <row r="28" spans="2:5" x14ac:dyDescent="0.25">
      <c r="B28" s="22"/>
      <c r="C28" s="21" t="s">
        <v>41</v>
      </c>
      <c r="D28" s="64"/>
      <c r="E28" s="19"/>
    </row>
    <row r="29" spans="2:5" x14ac:dyDescent="0.25">
      <c r="B29" s="18">
        <v>13</v>
      </c>
      <c r="C29" s="30" t="s">
        <v>40</v>
      </c>
      <c r="D29" s="73">
        <v>230</v>
      </c>
      <c r="E29" s="15" t="s">
        <v>39</v>
      </c>
    </row>
    <row r="30" spans="2:5" x14ac:dyDescent="0.25">
      <c r="B30" s="18">
        <v>14</v>
      </c>
      <c r="C30" s="30" t="s">
        <v>38</v>
      </c>
      <c r="D30" s="73"/>
      <c r="E30" s="15" t="s">
        <v>15</v>
      </c>
    </row>
    <row r="31" spans="2:5" x14ac:dyDescent="0.25">
      <c r="B31" s="18">
        <v>15</v>
      </c>
      <c r="C31" s="30" t="s">
        <v>37</v>
      </c>
      <c r="D31" s="73"/>
      <c r="E31" s="15" t="s">
        <v>15</v>
      </c>
    </row>
    <row r="32" spans="2:5" x14ac:dyDescent="0.25">
      <c r="B32" s="18">
        <v>16</v>
      </c>
      <c r="C32" s="30" t="s">
        <v>36</v>
      </c>
      <c r="D32" s="73"/>
      <c r="E32" s="15" t="s">
        <v>34</v>
      </c>
    </row>
    <row r="33" spans="2:5" x14ac:dyDescent="0.25">
      <c r="B33" s="18">
        <v>17</v>
      </c>
      <c r="C33" s="30" t="s">
        <v>35</v>
      </c>
      <c r="D33" s="73"/>
      <c r="E33" s="15" t="s">
        <v>34</v>
      </c>
    </row>
    <row r="34" spans="2:5" x14ac:dyDescent="0.25">
      <c r="B34" s="18">
        <v>18</v>
      </c>
      <c r="C34" s="30" t="s">
        <v>33</v>
      </c>
      <c r="D34" s="73"/>
      <c r="E34" s="15" t="s">
        <v>15</v>
      </c>
    </row>
    <row r="35" spans="2:5" x14ac:dyDescent="0.25">
      <c r="B35" s="18">
        <v>19</v>
      </c>
      <c r="C35" s="30" t="s">
        <v>77</v>
      </c>
      <c r="D35" s="73">
        <v>24</v>
      </c>
      <c r="E35" s="15" t="s">
        <v>15</v>
      </c>
    </row>
    <row r="36" spans="2:5" x14ac:dyDescent="0.25">
      <c r="B36" s="18">
        <v>20</v>
      </c>
      <c r="C36" s="30" t="s">
        <v>31</v>
      </c>
      <c r="D36" s="73"/>
      <c r="E36" s="15" t="s">
        <v>15</v>
      </c>
    </row>
    <row r="37" spans="2:5" x14ac:dyDescent="0.25">
      <c r="B37" s="18">
        <v>21</v>
      </c>
      <c r="C37" s="30" t="s">
        <v>30</v>
      </c>
      <c r="D37" s="73">
        <v>24</v>
      </c>
      <c r="E37" s="15" t="s">
        <v>15</v>
      </c>
    </row>
    <row r="38" spans="2:5" ht="45" x14ac:dyDescent="0.25">
      <c r="B38" s="18">
        <v>22</v>
      </c>
      <c r="C38" s="29" t="s">
        <v>29</v>
      </c>
      <c r="D38" s="73"/>
      <c r="E38" s="15" t="s">
        <v>15</v>
      </c>
    </row>
    <row r="39" spans="2:5" ht="45" x14ac:dyDescent="0.25">
      <c r="B39" s="18">
        <v>23</v>
      </c>
      <c r="C39" s="29" t="s">
        <v>76</v>
      </c>
      <c r="D39" s="73">
        <v>24</v>
      </c>
      <c r="E39" s="15" t="s">
        <v>15</v>
      </c>
    </row>
    <row r="40" spans="2:5" ht="45" x14ac:dyDescent="0.25">
      <c r="B40" s="18">
        <v>24</v>
      </c>
      <c r="C40" s="26" t="s">
        <v>27</v>
      </c>
      <c r="D40" s="72"/>
      <c r="E40" s="15" t="s">
        <v>15</v>
      </c>
    </row>
    <row r="41" spans="2:5" ht="45" x14ac:dyDescent="0.25">
      <c r="B41" s="18">
        <v>25</v>
      </c>
      <c r="C41" s="26" t="s">
        <v>26</v>
      </c>
      <c r="D41" s="109">
        <v>24</v>
      </c>
      <c r="E41" s="15" t="s">
        <v>15</v>
      </c>
    </row>
    <row r="42" spans="2:5" ht="15" x14ac:dyDescent="0.25">
      <c r="B42" s="18">
        <v>26</v>
      </c>
      <c r="C42" s="26" t="s">
        <v>25</v>
      </c>
      <c r="D42" s="109">
        <v>0</v>
      </c>
      <c r="E42" s="15" t="s">
        <v>15</v>
      </c>
    </row>
    <row r="43" spans="2:5" ht="15" x14ac:dyDescent="0.25">
      <c r="B43" s="18">
        <v>27</v>
      </c>
      <c r="C43" s="26" t="s">
        <v>75</v>
      </c>
      <c r="D43" s="109">
        <v>0</v>
      </c>
      <c r="E43" s="15" t="s">
        <v>15</v>
      </c>
    </row>
    <row r="44" spans="2:5" x14ac:dyDescent="0.25">
      <c r="B44" s="22"/>
      <c r="C44" s="21" t="s">
        <v>23</v>
      </c>
      <c r="D44" s="70"/>
      <c r="E44" s="19"/>
    </row>
    <row r="45" spans="2:5" ht="15" x14ac:dyDescent="0.25">
      <c r="B45" s="18">
        <v>28</v>
      </c>
      <c r="C45" s="26" t="s">
        <v>22</v>
      </c>
      <c r="D45" s="108"/>
      <c r="E45" s="15" t="s">
        <v>0</v>
      </c>
    </row>
    <row r="46" spans="2:5" ht="15" x14ac:dyDescent="0.25">
      <c r="B46" s="18">
        <v>29</v>
      </c>
      <c r="C46" s="26" t="s">
        <v>21</v>
      </c>
      <c r="D46" s="108">
        <v>4720778</v>
      </c>
      <c r="E46" s="15" t="s">
        <v>0</v>
      </c>
    </row>
    <row r="47" spans="2:5" ht="15" x14ac:dyDescent="0.25">
      <c r="B47" s="18">
        <v>30</v>
      </c>
      <c r="C47" s="17" t="s">
        <v>20</v>
      </c>
      <c r="D47" s="108">
        <v>11291550</v>
      </c>
      <c r="E47" s="15" t="s">
        <v>0</v>
      </c>
    </row>
    <row r="48" spans="2:5" ht="15" x14ac:dyDescent="0.25">
      <c r="B48" s="18">
        <v>31</v>
      </c>
      <c r="C48" s="17" t="s">
        <v>19</v>
      </c>
      <c r="D48" s="108">
        <v>29</v>
      </c>
      <c r="E48" s="15" t="s">
        <v>15</v>
      </c>
    </row>
    <row r="49" spans="2:5" ht="15" x14ac:dyDescent="0.25">
      <c r="B49" s="18">
        <v>32</v>
      </c>
      <c r="C49" s="17" t="s">
        <v>18</v>
      </c>
      <c r="D49" s="108">
        <v>4190228</v>
      </c>
      <c r="E49" s="15" t="s">
        <v>0</v>
      </c>
    </row>
    <row r="50" spans="2:5" ht="15" x14ac:dyDescent="0.25">
      <c r="B50" s="18">
        <v>33</v>
      </c>
      <c r="C50" s="17" t="s">
        <v>17</v>
      </c>
      <c r="D50" s="108"/>
      <c r="E50" s="15" t="s">
        <v>15</v>
      </c>
    </row>
    <row r="51" spans="2:5" ht="15" x14ac:dyDescent="0.25">
      <c r="B51" s="18">
        <v>34</v>
      </c>
      <c r="C51" s="17" t="s">
        <v>16</v>
      </c>
      <c r="D51" s="108">
        <v>21</v>
      </c>
      <c r="E51" s="15" t="s">
        <v>15</v>
      </c>
    </row>
    <row r="52" spans="2:5" ht="15" x14ac:dyDescent="0.25">
      <c r="B52" s="18">
        <v>35</v>
      </c>
      <c r="C52" s="17" t="s">
        <v>14</v>
      </c>
      <c r="D52" s="108"/>
      <c r="E52" s="15" t="s">
        <v>0</v>
      </c>
    </row>
    <row r="53" spans="2:5" ht="15" x14ac:dyDescent="0.25">
      <c r="B53" s="18">
        <v>36</v>
      </c>
      <c r="C53" s="17" t="s">
        <v>13</v>
      </c>
      <c r="D53" s="108">
        <v>2499698</v>
      </c>
      <c r="E53" s="15" t="s">
        <v>0</v>
      </c>
    </row>
    <row r="54" spans="2:5" ht="15" x14ac:dyDescent="0.25">
      <c r="B54" s="18">
        <v>37</v>
      </c>
      <c r="C54" s="17" t="s">
        <v>12</v>
      </c>
      <c r="D54" s="108">
        <v>167509</v>
      </c>
      <c r="E54" s="15" t="s">
        <v>0</v>
      </c>
    </row>
    <row r="55" spans="2:5" ht="15" x14ac:dyDescent="0.25">
      <c r="B55" s="18">
        <v>38</v>
      </c>
      <c r="C55" s="17" t="s">
        <v>11</v>
      </c>
      <c r="D55" s="108">
        <v>346197</v>
      </c>
      <c r="E55" s="15" t="s">
        <v>0</v>
      </c>
    </row>
    <row r="56" spans="2:5" ht="15" x14ac:dyDescent="0.25">
      <c r="B56" s="18">
        <v>39</v>
      </c>
      <c r="C56" s="17" t="s">
        <v>10</v>
      </c>
      <c r="D56" s="108">
        <v>302128</v>
      </c>
      <c r="E56" s="15" t="s">
        <v>0</v>
      </c>
    </row>
    <row r="57" spans="2:5" ht="15" x14ac:dyDescent="0.25">
      <c r="B57" s="18">
        <v>40</v>
      </c>
      <c r="C57" s="17" t="s">
        <v>9</v>
      </c>
      <c r="D57" s="108">
        <v>1536009</v>
      </c>
      <c r="E57" s="15" t="s">
        <v>0</v>
      </c>
    </row>
    <row r="58" spans="2:5" ht="15" x14ac:dyDescent="0.25">
      <c r="B58" s="18">
        <v>41</v>
      </c>
      <c r="C58" s="17" t="s">
        <v>8</v>
      </c>
      <c r="D58" s="108"/>
      <c r="E58" s="15" t="s">
        <v>0</v>
      </c>
    </row>
    <row r="59" spans="2:5" ht="15" x14ac:dyDescent="0.25">
      <c r="B59" s="18">
        <v>42</v>
      </c>
      <c r="C59" s="17" t="s">
        <v>7</v>
      </c>
      <c r="D59" s="108">
        <v>5833744</v>
      </c>
      <c r="E59" s="15" t="s">
        <v>0</v>
      </c>
    </row>
    <row r="60" spans="2:5" ht="15" x14ac:dyDescent="0.25">
      <c r="B60" s="18">
        <v>43</v>
      </c>
      <c r="C60" s="17" t="s">
        <v>6</v>
      </c>
      <c r="D60" s="108">
        <v>11853220</v>
      </c>
      <c r="E60" s="15" t="s">
        <v>0</v>
      </c>
    </row>
    <row r="61" spans="2:5" ht="15" x14ac:dyDescent="0.25">
      <c r="B61" s="18">
        <v>44</v>
      </c>
      <c r="C61" s="17" t="s">
        <v>5</v>
      </c>
      <c r="D61" s="108">
        <v>11291550</v>
      </c>
      <c r="E61" s="15" t="s">
        <v>0</v>
      </c>
    </row>
    <row r="62" spans="2:5" x14ac:dyDescent="0.25">
      <c r="B62" s="22"/>
      <c r="C62" s="21" t="s">
        <v>4</v>
      </c>
      <c r="D62" s="70"/>
      <c r="E62" s="19"/>
    </row>
    <row r="63" spans="2:5" ht="15" x14ac:dyDescent="0.25">
      <c r="B63" s="18">
        <v>45</v>
      </c>
      <c r="C63" s="17" t="s">
        <v>3</v>
      </c>
      <c r="D63" s="94">
        <v>4.5999999999999996</v>
      </c>
      <c r="E63" s="15" t="s">
        <v>2</v>
      </c>
    </row>
    <row r="64" spans="2:5" thickBot="1" x14ac:dyDescent="0.3">
      <c r="B64" s="12">
        <v>46</v>
      </c>
      <c r="C64" s="11" t="s">
        <v>1</v>
      </c>
      <c r="D64" s="107">
        <v>1131932</v>
      </c>
      <c r="E64" s="9" t="s">
        <v>0</v>
      </c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4" x14ac:dyDescent="0.25">
      <c r="C81" s="2"/>
    </row>
    <row r="82" spans="3:4" x14ac:dyDescent="0.25">
      <c r="C82" s="2"/>
    </row>
    <row r="83" spans="3:4" x14ac:dyDescent="0.25">
      <c r="C83" s="2"/>
    </row>
    <row r="84" spans="3:4" x14ac:dyDescent="0.25">
      <c r="C84" s="2"/>
    </row>
    <row r="85" spans="3:4" x14ac:dyDescent="0.25">
      <c r="C85" s="2"/>
    </row>
    <row r="86" spans="3:4" x14ac:dyDescent="0.25">
      <c r="C86" s="2"/>
    </row>
    <row r="87" spans="3:4" x14ac:dyDescent="0.25">
      <c r="C87" s="2"/>
    </row>
    <row r="88" spans="3:4" x14ac:dyDescent="0.25">
      <c r="C88" s="2"/>
    </row>
    <row r="89" spans="3:4" x14ac:dyDescent="0.25">
      <c r="C89" s="2"/>
    </row>
    <row r="90" spans="3:4" x14ac:dyDescent="0.25">
      <c r="C90" s="2"/>
    </row>
    <row r="91" spans="3:4" x14ac:dyDescent="0.25">
      <c r="C91" s="7"/>
      <c r="D91" s="57"/>
    </row>
    <row r="92" spans="3:4" x14ac:dyDescent="0.25">
      <c r="C92" s="7"/>
      <c r="D92" s="57"/>
    </row>
    <row r="93" spans="3:4" x14ac:dyDescent="0.25">
      <c r="C93" s="7"/>
      <c r="D93" s="57"/>
    </row>
    <row r="94" spans="3:4" x14ac:dyDescent="0.25">
      <c r="C94" s="7"/>
      <c r="D94" s="57"/>
    </row>
    <row r="95" spans="3:4" x14ac:dyDescent="0.25">
      <c r="C95" s="7"/>
      <c r="D95" s="57"/>
    </row>
    <row r="96" spans="3:4" x14ac:dyDescent="0.25">
      <c r="C96" s="7"/>
      <c r="D96" s="57"/>
    </row>
    <row r="97" spans="2:4" x14ac:dyDescent="0.25">
      <c r="C97" s="7"/>
      <c r="D97" s="57"/>
    </row>
    <row r="98" spans="2:4" x14ac:dyDescent="0.25">
      <c r="B98" s="5"/>
      <c r="C98" s="7"/>
      <c r="D98" s="57"/>
    </row>
    <row r="99" spans="2:4" x14ac:dyDescent="0.25">
      <c r="B99" s="5"/>
      <c r="C99" s="7"/>
      <c r="D99" s="57"/>
    </row>
    <row r="100" spans="2:4" x14ac:dyDescent="0.25">
      <c r="B100" s="5"/>
      <c r="C100" s="7"/>
      <c r="D100" s="57"/>
    </row>
    <row r="101" spans="2:4" x14ac:dyDescent="0.25">
      <c r="B101" s="5"/>
      <c r="C101" s="7"/>
      <c r="D101" s="57"/>
    </row>
    <row r="102" spans="2:4" x14ac:dyDescent="0.25">
      <c r="B102" s="5"/>
      <c r="C102" s="7"/>
      <c r="D102" s="57"/>
    </row>
    <row r="103" spans="2:4" x14ac:dyDescent="0.25">
      <c r="B103" s="5"/>
    </row>
    <row r="104" spans="2:4" x14ac:dyDescent="0.25">
      <c r="B104" s="5"/>
    </row>
    <row r="105" spans="2:4" x14ac:dyDescent="0.25">
      <c r="B105" s="5"/>
    </row>
    <row r="106" spans="2:4" x14ac:dyDescent="0.25">
      <c r="B106" s="5"/>
    </row>
    <row r="107" spans="2:4" x14ac:dyDescent="0.25">
      <c r="B107" s="5"/>
    </row>
    <row r="108" spans="2:4" x14ac:dyDescent="0.25">
      <c r="B108" s="5"/>
    </row>
    <row r="109" spans="2:4" x14ac:dyDescent="0.25">
      <c r="B109" s="5"/>
    </row>
  </sheetData>
  <mergeCells count="3">
    <mergeCell ref="B3:E3"/>
    <mergeCell ref="B4:E4"/>
    <mergeCell ref="B2:E2"/>
  </mergeCells>
  <conditionalFormatting sqref="D41 B13:B24 B26:B64">
    <cfRule type="expression" dxfId="36" priority="1">
      <formula>#REF!="Yes"</formula>
    </cfRule>
    <cfRule type="expression" dxfId="35" priority="2">
      <formula>#REF!=1</formula>
    </cfRule>
  </conditionalFormatting>
  <pageMargins left="0.7" right="0.7" top="0.75" bottom="0.75" header="0.3" footer="0.3"/>
  <pageSetup paperSize="9" scale="84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E9" sqref="E9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4" customWidth="1"/>
    <col min="4" max="4" width="18.42578125" style="56" customWidth="1"/>
    <col min="5" max="5" width="19.7109375" style="2" customWidth="1"/>
  </cols>
  <sheetData>
    <row r="2" spans="1:5" x14ac:dyDescent="0.25">
      <c r="B2" s="56"/>
      <c r="C2" s="92" t="s">
        <v>74</v>
      </c>
    </row>
    <row r="3" spans="1:5" x14ac:dyDescent="0.25">
      <c r="B3" s="106"/>
      <c r="C3" s="92" t="s">
        <v>73</v>
      </c>
    </row>
    <row r="4" spans="1:5" x14ac:dyDescent="0.25">
      <c r="B4" s="106"/>
      <c r="C4" s="92" t="s">
        <v>72</v>
      </c>
    </row>
    <row r="5" spans="1:5" ht="16.5" thickBot="1" x14ac:dyDescent="0.3">
      <c r="B5" s="55"/>
    </row>
    <row r="6" spans="1:5" x14ac:dyDescent="0.25">
      <c r="B6" s="54" t="s">
        <v>71</v>
      </c>
      <c r="C6" s="105" t="s">
        <v>83</v>
      </c>
      <c r="D6" s="104"/>
      <c r="E6" s="51" t="s">
        <v>83</v>
      </c>
    </row>
    <row r="7" spans="1:5" x14ac:dyDescent="0.25">
      <c r="B7" s="49" t="s">
        <v>69</v>
      </c>
      <c r="C7" s="103" t="s">
        <v>82</v>
      </c>
      <c r="D7" s="100"/>
      <c r="E7" s="2" t="s">
        <v>82</v>
      </c>
    </row>
    <row r="8" spans="1:5" x14ac:dyDescent="0.25">
      <c r="B8" s="49" t="s">
        <v>67</v>
      </c>
      <c r="C8" s="103">
        <v>56621704946</v>
      </c>
      <c r="D8" s="100"/>
      <c r="E8" s="102">
        <v>56621704946</v>
      </c>
    </row>
    <row r="9" spans="1:5" x14ac:dyDescent="0.25">
      <c r="B9" s="49" t="s">
        <v>66</v>
      </c>
      <c r="C9" s="103">
        <v>4358619</v>
      </c>
      <c r="D9" s="100"/>
      <c r="E9" s="102">
        <v>4358619</v>
      </c>
    </row>
    <row r="10" spans="1:5" ht="16.5" thickBot="1" x14ac:dyDescent="0.3">
      <c r="B10" s="47" t="s">
        <v>65</v>
      </c>
      <c r="C10" s="101" t="s">
        <v>81</v>
      </c>
      <c r="D10" s="100"/>
      <c r="E10" s="2" t="s">
        <v>81</v>
      </c>
    </row>
    <row r="11" spans="1:5" ht="16.5" thickBot="1" x14ac:dyDescent="0.3">
      <c r="C11" s="44"/>
      <c r="D11" s="83" t="s">
        <v>63</v>
      </c>
    </row>
    <row r="12" spans="1:5" x14ac:dyDescent="0.25">
      <c r="B12" s="42" t="s">
        <v>62</v>
      </c>
      <c r="C12" s="41" t="s">
        <v>61</v>
      </c>
      <c r="D12" s="82" t="s">
        <v>60</v>
      </c>
      <c r="E12" s="39" t="s">
        <v>59</v>
      </c>
    </row>
    <row r="13" spans="1:5" x14ac:dyDescent="0.25">
      <c r="A13" s="2"/>
      <c r="B13" s="22"/>
      <c r="C13" s="21" t="s">
        <v>58</v>
      </c>
      <c r="D13" s="70"/>
      <c r="E13" s="37"/>
    </row>
    <row r="14" spans="1:5" x14ac:dyDescent="0.25">
      <c r="B14" s="18">
        <v>1</v>
      </c>
      <c r="C14" s="30" t="s">
        <v>80</v>
      </c>
      <c r="D14" s="97">
        <v>429</v>
      </c>
      <c r="E14" s="15" t="s">
        <v>15</v>
      </c>
    </row>
    <row r="15" spans="1:5" x14ac:dyDescent="0.25">
      <c r="B15" s="18">
        <v>2</v>
      </c>
      <c r="C15" s="30" t="s">
        <v>79</v>
      </c>
      <c r="D15" s="97">
        <v>0</v>
      </c>
      <c r="E15" s="15" t="s">
        <v>15</v>
      </c>
    </row>
    <row r="16" spans="1:5" x14ac:dyDescent="0.25">
      <c r="B16" s="18">
        <v>3</v>
      </c>
      <c r="C16" s="30" t="s">
        <v>78</v>
      </c>
      <c r="D16" s="97">
        <v>635</v>
      </c>
      <c r="E16" s="15" t="s">
        <v>15</v>
      </c>
    </row>
    <row r="17" spans="1:5" x14ac:dyDescent="0.25">
      <c r="B17" s="22"/>
      <c r="C17" s="36" t="s">
        <v>53</v>
      </c>
      <c r="D17" s="70"/>
      <c r="E17" s="19"/>
    </row>
    <row r="18" spans="1:5" x14ac:dyDescent="0.25">
      <c r="B18" s="18">
        <v>4</v>
      </c>
      <c r="C18" s="30" t="s">
        <v>52</v>
      </c>
      <c r="D18" s="97">
        <v>38017</v>
      </c>
      <c r="E18" s="35" t="s">
        <v>42</v>
      </c>
    </row>
    <row r="19" spans="1:5" x14ac:dyDescent="0.25">
      <c r="B19" s="18">
        <v>5</v>
      </c>
      <c r="C19" s="30" t="s">
        <v>51</v>
      </c>
      <c r="D19" s="97">
        <v>38017</v>
      </c>
      <c r="E19" s="35" t="s">
        <v>42</v>
      </c>
    </row>
    <row r="20" spans="1:5" x14ac:dyDescent="0.25">
      <c r="B20" s="18">
        <v>6</v>
      </c>
      <c r="C20" s="30" t="s">
        <v>50</v>
      </c>
      <c r="D20" s="97">
        <v>0</v>
      </c>
      <c r="E20" s="35" t="s">
        <v>42</v>
      </c>
    </row>
    <row r="21" spans="1:5" x14ac:dyDescent="0.25">
      <c r="B21" s="18">
        <v>7</v>
      </c>
      <c r="C21" s="30" t="s">
        <v>49</v>
      </c>
      <c r="D21" s="97">
        <v>334</v>
      </c>
      <c r="E21" s="15" t="s">
        <v>15</v>
      </c>
    </row>
    <row r="22" spans="1:5" x14ac:dyDescent="0.25">
      <c r="B22" s="18">
        <v>8</v>
      </c>
      <c r="C22" s="30" t="s">
        <v>48</v>
      </c>
      <c r="D22" s="97">
        <v>0</v>
      </c>
      <c r="E22" s="15" t="s">
        <v>15</v>
      </c>
    </row>
    <row r="23" spans="1:5" x14ac:dyDescent="0.25">
      <c r="B23" s="18">
        <v>9</v>
      </c>
      <c r="C23" s="30" t="s">
        <v>47</v>
      </c>
      <c r="D23" s="97">
        <v>609</v>
      </c>
      <c r="E23" s="15" t="s">
        <v>15</v>
      </c>
    </row>
    <row r="24" spans="1:5" x14ac:dyDescent="0.25">
      <c r="B24" s="18">
        <v>10</v>
      </c>
      <c r="C24" s="30" t="s">
        <v>46</v>
      </c>
      <c r="D24" s="99">
        <v>429</v>
      </c>
      <c r="E24" s="15" t="s">
        <v>15</v>
      </c>
    </row>
    <row r="25" spans="1:5" x14ac:dyDescent="0.25">
      <c r="A25" s="5"/>
      <c r="B25" s="22"/>
      <c r="C25" s="21" t="s">
        <v>45</v>
      </c>
      <c r="D25" s="98"/>
      <c r="E25" s="33"/>
    </row>
    <row r="26" spans="1:5" x14ac:dyDescent="0.25">
      <c r="A26" s="5"/>
      <c r="B26" s="18">
        <v>11</v>
      </c>
      <c r="C26" s="30" t="s">
        <v>44</v>
      </c>
      <c r="D26" s="97">
        <v>38017</v>
      </c>
      <c r="E26" s="15" t="s">
        <v>42</v>
      </c>
    </row>
    <row r="27" spans="1:5" x14ac:dyDescent="0.25">
      <c r="A27" s="5"/>
      <c r="B27" s="18">
        <v>12</v>
      </c>
      <c r="C27" s="30" t="s">
        <v>43</v>
      </c>
      <c r="D27" s="97">
        <v>0</v>
      </c>
      <c r="E27" s="15" t="s">
        <v>42</v>
      </c>
    </row>
    <row r="28" spans="1:5" x14ac:dyDescent="0.25">
      <c r="A28" s="5"/>
      <c r="B28" s="22"/>
      <c r="C28" s="21" t="s">
        <v>41</v>
      </c>
      <c r="D28" s="70"/>
      <c r="E28" s="19"/>
    </row>
    <row r="29" spans="1:5" x14ac:dyDescent="0.25">
      <c r="B29" s="18">
        <v>13</v>
      </c>
      <c r="C29" s="30" t="s">
        <v>40</v>
      </c>
      <c r="D29" s="97">
        <v>130</v>
      </c>
      <c r="E29" s="15" t="s">
        <v>39</v>
      </c>
    </row>
    <row r="30" spans="1:5" x14ac:dyDescent="0.25">
      <c r="B30" s="18">
        <v>14</v>
      </c>
      <c r="C30" s="30" t="s">
        <v>38</v>
      </c>
      <c r="D30" s="97">
        <v>0</v>
      </c>
      <c r="E30" s="15" t="s">
        <v>15</v>
      </c>
    </row>
    <row r="31" spans="1:5" x14ac:dyDescent="0.25">
      <c r="B31" s="18">
        <v>15</v>
      </c>
      <c r="C31" s="30" t="s">
        <v>37</v>
      </c>
      <c r="D31" s="97">
        <v>0</v>
      </c>
      <c r="E31" s="15" t="s">
        <v>15</v>
      </c>
    </row>
    <row r="32" spans="1:5" x14ac:dyDescent="0.25">
      <c r="B32" s="18">
        <v>16</v>
      </c>
      <c r="C32" s="30" t="s">
        <v>36</v>
      </c>
      <c r="D32" s="97">
        <v>730</v>
      </c>
      <c r="E32" s="15" t="s">
        <v>34</v>
      </c>
    </row>
    <row r="33" spans="1:5" x14ac:dyDescent="0.25">
      <c r="B33" s="18">
        <v>17</v>
      </c>
      <c r="C33" s="30" t="s">
        <v>35</v>
      </c>
      <c r="D33" s="97">
        <v>0</v>
      </c>
      <c r="E33" s="15" t="s">
        <v>34</v>
      </c>
    </row>
    <row r="34" spans="1:5" x14ac:dyDescent="0.25">
      <c r="B34" s="18">
        <v>18</v>
      </c>
      <c r="C34" s="30" t="s">
        <v>33</v>
      </c>
      <c r="D34" s="97">
        <v>0</v>
      </c>
      <c r="E34" s="15" t="s">
        <v>15</v>
      </c>
    </row>
    <row r="35" spans="1:5" x14ac:dyDescent="0.25">
      <c r="B35" s="18">
        <v>19</v>
      </c>
      <c r="C35" s="30" t="s">
        <v>77</v>
      </c>
      <c r="D35" s="97">
        <v>0</v>
      </c>
      <c r="E35" s="15" t="s">
        <v>15</v>
      </c>
    </row>
    <row r="36" spans="1:5" x14ac:dyDescent="0.25">
      <c r="B36" s="18">
        <v>20</v>
      </c>
      <c r="C36" s="30" t="s">
        <v>31</v>
      </c>
      <c r="D36" s="97">
        <v>4</v>
      </c>
      <c r="E36" s="15" t="s">
        <v>15</v>
      </c>
    </row>
    <row r="37" spans="1:5" x14ac:dyDescent="0.25">
      <c r="B37" s="18">
        <v>21</v>
      </c>
      <c r="C37" s="30" t="s">
        <v>30</v>
      </c>
      <c r="D37" s="97">
        <v>0</v>
      </c>
      <c r="E37" s="15" t="s">
        <v>15</v>
      </c>
    </row>
    <row r="38" spans="1:5" ht="45" x14ac:dyDescent="0.25">
      <c r="B38" s="18">
        <v>22</v>
      </c>
      <c r="C38" s="29" t="s">
        <v>29</v>
      </c>
      <c r="D38" s="97">
        <v>0</v>
      </c>
      <c r="E38" s="15" t="s">
        <v>15</v>
      </c>
    </row>
    <row r="39" spans="1:5" ht="45" x14ac:dyDescent="0.25">
      <c r="B39" s="18">
        <v>23</v>
      </c>
      <c r="C39" s="29" t="s">
        <v>76</v>
      </c>
      <c r="D39" s="97">
        <v>0</v>
      </c>
      <c r="E39" s="15" t="s">
        <v>15</v>
      </c>
    </row>
    <row r="40" spans="1:5" ht="45" x14ac:dyDescent="0.25">
      <c r="B40" s="18">
        <v>24</v>
      </c>
      <c r="C40" s="26" t="s">
        <v>27</v>
      </c>
      <c r="D40" s="96">
        <v>12</v>
      </c>
      <c r="E40" s="15" t="s">
        <v>15</v>
      </c>
    </row>
    <row r="41" spans="1:5" ht="45" x14ac:dyDescent="0.25">
      <c r="B41" s="18">
        <v>25</v>
      </c>
      <c r="C41" s="26" t="s">
        <v>26</v>
      </c>
      <c r="D41" s="94">
        <v>0</v>
      </c>
      <c r="E41" s="15" t="s">
        <v>15</v>
      </c>
    </row>
    <row r="42" spans="1:5" ht="15" x14ac:dyDescent="0.25">
      <c r="B42" s="18">
        <v>26</v>
      </c>
      <c r="C42" s="26" t="s">
        <v>25</v>
      </c>
      <c r="D42" s="94">
        <v>0</v>
      </c>
      <c r="E42" s="15" t="s">
        <v>15</v>
      </c>
    </row>
    <row r="43" spans="1:5" ht="15" x14ac:dyDescent="0.25">
      <c r="B43" s="18">
        <v>27</v>
      </c>
      <c r="C43" s="26" t="s">
        <v>75</v>
      </c>
      <c r="D43" s="94">
        <v>0</v>
      </c>
      <c r="E43" s="15" t="s">
        <v>15</v>
      </c>
    </row>
    <row r="44" spans="1:5" x14ac:dyDescent="0.25">
      <c r="B44" s="22"/>
      <c r="C44" s="21" t="s">
        <v>23</v>
      </c>
      <c r="D44" s="70"/>
      <c r="E44" s="19"/>
    </row>
    <row r="45" spans="1:5" ht="15" x14ac:dyDescent="0.25">
      <c r="B45" s="18">
        <v>28</v>
      </c>
      <c r="C45" s="26" t="s">
        <v>22</v>
      </c>
      <c r="D45" s="95">
        <v>672385.87</v>
      </c>
      <c r="E45" s="15" t="s">
        <v>0</v>
      </c>
    </row>
    <row r="46" spans="1:5" ht="15" x14ac:dyDescent="0.25">
      <c r="B46" s="18">
        <v>29</v>
      </c>
      <c r="C46" s="26" t="s">
        <v>21</v>
      </c>
      <c r="D46" s="94">
        <v>0</v>
      </c>
      <c r="E46" s="15" t="s">
        <v>0</v>
      </c>
    </row>
    <row r="47" spans="1:5" ht="15" x14ac:dyDescent="0.25">
      <c r="A47" s="5"/>
      <c r="B47" s="18">
        <v>30</v>
      </c>
      <c r="C47" s="17" t="s">
        <v>20</v>
      </c>
      <c r="D47" s="95">
        <v>672385.87</v>
      </c>
      <c r="E47" s="15" t="s">
        <v>0</v>
      </c>
    </row>
    <row r="48" spans="1:5" ht="15" x14ac:dyDescent="0.25">
      <c r="A48" s="5"/>
      <c r="B48" s="18">
        <v>31</v>
      </c>
      <c r="C48" s="17" t="s">
        <v>19</v>
      </c>
      <c r="D48" s="94">
        <v>1</v>
      </c>
      <c r="E48" s="15" t="s">
        <v>15</v>
      </c>
    </row>
    <row r="49" spans="1:5" ht="15" x14ac:dyDescent="0.25">
      <c r="A49" s="5"/>
      <c r="B49" s="18">
        <v>32</v>
      </c>
      <c r="C49" s="17" t="s">
        <v>18</v>
      </c>
      <c r="D49" s="95">
        <v>175152.09</v>
      </c>
      <c r="E49" s="15" t="s">
        <v>0</v>
      </c>
    </row>
    <row r="50" spans="1:5" ht="15" x14ac:dyDescent="0.25">
      <c r="A50" s="5"/>
      <c r="B50" s="18">
        <v>33</v>
      </c>
      <c r="C50" s="17" t="s">
        <v>17</v>
      </c>
      <c r="D50" s="94">
        <v>1</v>
      </c>
      <c r="E50" s="15" t="s">
        <v>15</v>
      </c>
    </row>
    <row r="51" spans="1:5" ht="15" x14ac:dyDescent="0.25">
      <c r="A51" s="5"/>
      <c r="B51" s="18">
        <v>34</v>
      </c>
      <c r="C51" s="17" t="s">
        <v>16</v>
      </c>
      <c r="D51" s="94">
        <v>0</v>
      </c>
      <c r="E51" s="15" t="s">
        <v>15</v>
      </c>
    </row>
    <row r="52" spans="1:5" ht="15" x14ac:dyDescent="0.25">
      <c r="A52" s="5"/>
      <c r="B52" s="18">
        <v>35</v>
      </c>
      <c r="C52" s="17" t="s">
        <v>14</v>
      </c>
      <c r="D52" s="95">
        <v>175152.09</v>
      </c>
      <c r="E52" s="15" t="s">
        <v>0</v>
      </c>
    </row>
    <row r="53" spans="1:5" ht="15" x14ac:dyDescent="0.25">
      <c r="B53" s="18">
        <v>36</v>
      </c>
      <c r="C53" s="17" t="s">
        <v>13</v>
      </c>
      <c r="D53" s="94">
        <v>0</v>
      </c>
      <c r="E53" s="15" t="s">
        <v>0</v>
      </c>
    </row>
    <row r="54" spans="1:5" ht="15" x14ac:dyDescent="0.25">
      <c r="B54" s="18">
        <v>37</v>
      </c>
      <c r="C54" s="17" t="s">
        <v>12</v>
      </c>
      <c r="D54" s="95">
        <v>356948.44</v>
      </c>
      <c r="E54" s="15" t="s">
        <v>0</v>
      </c>
    </row>
    <row r="55" spans="1:5" ht="15" x14ac:dyDescent="0.25">
      <c r="B55" s="18">
        <v>38</v>
      </c>
      <c r="C55" s="17" t="s">
        <v>11</v>
      </c>
      <c r="D55" s="95">
        <v>12548</v>
      </c>
      <c r="E55" s="15" t="s">
        <v>0</v>
      </c>
    </row>
    <row r="56" spans="1:5" ht="15" x14ac:dyDescent="0.25">
      <c r="B56" s="18">
        <v>39</v>
      </c>
      <c r="C56" s="17" t="s">
        <v>10</v>
      </c>
      <c r="D56" s="95">
        <v>3429.86</v>
      </c>
      <c r="E56" s="15" t="s">
        <v>0</v>
      </c>
    </row>
    <row r="57" spans="1:5" ht="15" x14ac:dyDescent="0.25">
      <c r="B57" s="18">
        <v>40</v>
      </c>
      <c r="C57" s="17" t="s">
        <v>9</v>
      </c>
      <c r="D57" s="95">
        <v>18011</v>
      </c>
      <c r="E57" s="15" t="s">
        <v>0</v>
      </c>
    </row>
    <row r="58" spans="1:5" ht="15" x14ac:dyDescent="0.25">
      <c r="B58" s="18">
        <v>41</v>
      </c>
      <c r="C58" s="17" t="s">
        <v>8</v>
      </c>
      <c r="D58" s="95">
        <v>577566</v>
      </c>
      <c r="E58" s="15" t="s">
        <v>0</v>
      </c>
    </row>
    <row r="59" spans="1:5" ht="15" x14ac:dyDescent="0.25">
      <c r="B59" s="18">
        <v>42</v>
      </c>
      <c r="C59" s="17" t="s">
        <v>7</v>
      </c>
      <c r="D59" s="94">
        <v>0</v>
      </c>
      <c r="E59" s="15" t="s">
        <v>0</v>
      </c>
    </row>
    <row r="60" spans="1:5" ht="15" x14ac:dyDescent="0.25">
      <c r="B60" s="18">
        <v>43</v>
      </c>
      <c r="C60" s="17" t="s">
        <v>6</v>
      </c>
      <c r="D60" s="95">
        <v>577566</v>
      </c>
      <c r="E60" s="15" t="s">
        <v>0</v>
      </c>
    </row>
    <row r="61" spans="1:5" ht="15" x14ac:dyDescent="0.25">
      <c r="B61" s="18">
        <v>44</v>
      </c>
      <c r="C61" s="17" t="s">
        <v>5</v>
      </c>
      <c r="D61" s="95">
        <v>672385.87</v>
      </c>
      <c r="E61" s="15" t="s">
        <v>0</v>
      </c>
    </row>
    <row r="62" spans="1:5" x14ac:dyDescent="0.25">
      <c r="B62" s="22"/>
      <c r="C62" s="21" t="s">
        <v>4</v>
      </c>
      <c r="D62" s="70"/>
      <c r="E62" s="19"/>
    </row>
    <row r="63" spans="1:5" ht="15" x14ac:dyDescent="0.25">
      <c r="B63" s="18">
        <v>45</v>
      </c>
      <c r="C63" s="17" t="s">
        <v>3</v>
      </c>
      <c r="D63" s="94">
        <v>0</v>
      </c>
      <c r="E63" s="15" t="s">
        <v>2</v>
      </c>
    </row>
    <row r="64" spans="1:5" thickBot="1" x14ac:dyDescent="0.3">
      <c r="B64" s="12">
        <v>46</v>
      </c>
      <c r="C64" s="11" t="s">
        <v>1</v>
      </c>
      <c r="D64" s="93">
        <v>20000</v>
      </c>
      <c r="E64" s="9" t="s">
        <v>0</v>
      </c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4" x14ac:dyDescent="0.25">
      <c r="C81" s="2"/>
    </row>
    <row r="82" spans="3:4" x14ac:dyDescent="0.25">
      <c r="C82" s="2"/>
    </row>
    <row r="83" spans="3:4" x14ac:dyDescent="0.25">
      <c r="C83" s="2"/>
    </row>
    <row r="84" spans="3:4" x14ac:dyDescent="0.25">
      <c r="C84" s="2"/>
    </row>
    <row r="85" spans="3:4" x14ac:dyDescent="0.25">
      <c r="C85" s="2"/>
    </row>
    <row r="86" spans="3:4" x14ac:dyDescent="0.25">
      <c r="C86" s="2"/>
    </row>
    <row r="87" spans="3:4" x14ac:dyDescent="0.25">
      <c r="C87" s="2"/>
    </row>
    <row r="88" spans="3:4" x14ac:dyDescent="0.25">
      <c r="C88" s="2"/>
    </row>
    <row r="89" spans="3:4" x14ac:dyDescent="0.25">
      <c r="C89" s="2"/>
    </row>
    <row r="90" spans="3:4" x14ac:dyDescent="0.25">
      <c r="C90" s="2"/>
    </row>
    <row r="91" spans="3:4" x14ac:dyDescent="0.25">
      <c r="C91" s="7"/>
      <c r="D91" s="57"/>
    </row>
    <row r="92" spans="3:4" x14ac:dyDescent="0.25">
      <c r="C92" s="7"/>
      <c r="D92" s="57"/>
    </row>
    <row r="93" spans="3:4" x14ac:dyDescent="0.25">
      <c r="C93" s="7"/>
      <c r="D93" s="57"/>
    </row>
    <row r="94" spans="3:4" x14ac:dyDescent="0.25">
      <c r="C94" s="7"/>
      <c r="D94" s="57"/>
    </row>
    <row r="95" spans="3:4" x14ac:dyDescent="0.25">
      <c r="C95" s="7"/>
      <c r="D95" s="57"/>
    </row>
    <row r="96" spans="3:4" x14ac:dyDescent="0.25">
      <c r="C96" s="7"/>
      <c r="D96" s="57"/>
    </row>
    <row r="97" spans="2:4" x14ac:dyDescent="0.25">
      <c r="C97" s="7"/>
      <c r="D97" s="57"/>
    </row>
    <row r="98" spans="2:4" x14ac:dyDescent="0.25">
      <c r="B98" s="5"/>
      <c r="C98" s="7"/>
      <c r="D98" s="57"/>
    </row>
    <row r="99" spans="2:4" x14ac:dyDescent="0.25">
      <c r="B99" s="5"/>
      <c r="C99" s="7"/>
      <c r="D99" s="57"/>
    </row>
    <row r="100" spans="2:4" x14ac:dyDescent="0.25">
      <c r="B100" s="5"/>
      <c r="C100" s="7"/>
      <c r="D100" s="57"/>
    </row>
    <row r="101" spans="2:4" x14ac:dyDescent="0.25">
      <c r="B101" s="5"/>
      <c r="C101" s="7"/>
      <c r="D101" s="57"/>
    </row>
    <row r="102" spans="2:4" x14ac:dyDescent="0.25">
      <c r="B102" s="5"/>
      <c r="C102" s="7"/>
      <c r="D102" s="57"/>
    </row>
    <row r="103" spans="2:4" x14ac:dyDescent="0.25">
      <c r="B103" s="5"/>
    </row>
    <row r="104" spans="2:4" x14ac:dyDescent="0.25">
      <c r="B104" s="5"/>
    </row>
    <row r="105" spans="2:4" x14ac:dyDescent="0.25">
      <c r="B105" s="5"/>
    </row>
    <row r="106" spans="2:4" x14ac:dyDescent="0.25">
      <c r="B106" s="5"/>
    </row>
    <row r="107" spans="2:4" x14ac:dyDescent="0.25">
      <c r="B107" s="5"/>
    </row>
    <row r="108" spans="2:4" x14ac:dyDescent="0.25">
      <c r="B108" s="5"/>
    </row>
    <row r="109" spans="2:4" x14ac:dyDescent="0.25">
      <c r="B109" s="5"/>
    </row>
  </sheetData>
  <conditionalFormatting sqref="D41 B13:B24 B26:B64">
    <cfRule type="expression" dxfId="29" priority="1">
      <formula>#REF!="Yes"</formula>
    </cfRule>
    <cfRule type="expression" dxfId="28" priority="2">
      <formula>#REF!=1</formula>
    </cfRule>
  </conditionalFormatting>
  <pageMargins left="0.7" right="0.7" top="0.75" bottom="0.75" header="0.3" footer="0.3"/>
  <pageSetup paperSize="9" scale="48" fitToHeight="0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109"/>
  <sheetViews>
    <sheetView workbookViewId="0">
      <selection activeCell="G36" sqref="G36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4" customWidth="1"/>
    <col min="4" max="4" width="18.42578125" style="56" customWidth="1"/>
    <col min="5" max="5" width="19.7109375" style="2" customWidth="1"/>
    <col min="8" max="8" width="10.140625" bestFit="1" customWidth="1"/>
    <col min="10" max="10" width="10.140625" customWidth="1"/>
  </cols>
  <sheetData>
    <row r="2" spans="1:5" x14ac:dyDescent="0.25">
      <c r="B2" s="56"/>
      <c r="C2" s="92" t="s">
        <v>74</v>
      </c>
    </row>
    <row r="3" spans="1:5" x14ac:dyDescent="0.25">
      <c r="B3" s="56"/>
      <c r="C3" s="92" t="s">
        <v>73</v>
      </c>
    </row>
    <row r="4" spans="1:5" x14ac:dyDescent="0.25">
      <c r="B4" s="56"/>
      <c r="C4" s="92" t="s">
        <v>72</v>
      </c>
    </row>
    <row r="5" spans="1:5" ht="16.5" thickBot="1" x14ac:dyDescent="0.3"/>
    <row r="6" spans="1:5" x14ac:dyDescent="0.25">
      <c r="B6" s="91" t="s">
        <v>71</v>
      </c>
      <c r="C6" s="90"/>
      <c r="D6" s="89"/>
    </row>
    <row r="7" spans="1:5" x14ac:dyDescent="0.25">
      <c r="B7" s="88" t="s">
        <v>69</v>
      </c>
      <c r="C7" s="87"/>
      <c r="D7" s="84"/>
    </row>
    <row r="8" spans="1:5" x14ac:dyDescent="0.25">
      <c r="B8" s="88" t="s">
        <v>67</v>
      </c>
      <c r="C8" s="87"/>
      <c r="D8" s="84"/>
    </row>
    <row r="9" spans="1:5" x14ac:dyDescent="0.25">
      <c r="B9" s="88" t="s">
        <v>66</v>
      </c>
      <c r="C9" s="87"/>
      <c r="D9" s="84"/>
    </row>
    <row r="10" spans="1:5" ht="16.5" thickBot="1" x14ac:dyDescent="0.3">
      <c r="B10" s="86" t="s">
        <v>65</v>
      </c>
      <c r="C10" s="85"/>
      <c r="D10" s="84"/>
    </row>
    <row r="11" spans="1:5" ht="16.5" thickBot="1" x14ac:dyDescent="0.3">
      <c r="C11" s="44"/>
      <c r="D11" s="83" t="s">
        <v>63</v>
      </c>
    </row>
    <row r="12" spans="1:5" x14ac:dyDescent="0.25">
      <c r="B12" s="42" t="s">
        <v>62</v>
      </c>
      <c r="C12" s="41" t="s">
        <v>61</v>
      </c>
      <c r="D12" s="82" t="s">
        <v>60</v>
      </c>
      <c r="E12" s="39" t="s">
        <v>59</v>
      </c>
    </row>
    <row r="13" spans="1:5" x14ac:dyDescent="0.25">
      <c r="A13" s="2"/>
      <c r="B13" s="22"/>
      <c r="C13" s="65" t="s">
        <v>58</v>
      </c>
      <c r="D13" s="70"/>
      <c r="E13" s="37"/>
    </row>
    <row r="14" spans="1:5" x14ac:dyDescent="0.25">
      <c r="B14" s="63">
        <v>1</v>
      </c>
      <c r="C14" s="75" t="s">
        <v>80</v>
      </c>
      <c r="D14" s="80">
        <v>6691</v>
      </c>
      <c r="E14" s="15" t="s">
        <v>15</v>
      </c>
    </row>
    <row r="15" spans="1:5" x14ac:dyDescent="0.25">
      <c r="B15" s="63">
        <v>2</v>
      </c>
      <c r="C15" s="75" t="s">
        <v>79</v>
      </c>
      <c r="D15" s="80">
        <v>2240</v>
      </c>
      <c r="E15" s="15" t="s">
        <v>15</v>
      </c>
    </row>
    <row r="16" spans="1:5" x14ac:dyDescent="0.25">
      <c r="B16" s="63">
        <v>3</v>
      </c>
      <c r="C16" s="75" t="s">
        <v>78</v>
      </c>
      <c r="D16" s="73"/>
      <c r="E16" s="15" t="s">
        <v>15</v>
      </c>
    </row>
    <row r="17" spans="1:5" x14ac:dyDescent="0.25">
      <c r="B17" s="22"/>
      <c r="C17" s="81" t="s">
        <v>53</v>
      </c>
      <c r="D17" s="64"/>
      <c r="E17" s="19"/>
    </row>
    <row r="18" spans="1:5" x14ac:dyDescent="0.25">
      <c r="B18" s="63">
        <v>4</v>
      </c>
      <c r="C18" s="75" t="s">
        <v>52</v>
      </c>
      <c r="D18" s="77">
        <v>188687</v>
      </c>
      <c r="E18" s="35" t="s">
        <v>42</v>
      </c>
    </row>
    <row r="19" spans="1:5" x14ac:dyDescent="0.25">
      <c r="B19" s="63">
        <v>5</v>
      </c>
      <c r="C19" s="75" t="s">
        <v>51</v>
      </c>
      <c r="D19" s="77">
        <v>80413</v>
      </c>
      <c r="E19" s="35" t="s">
        <v>42</v>
      </c>
    </row>
    <row r="20" spans="1:5" x14ac:dyDescent="0.25">
      <c r="B20" s="63">
        <v>6</v>
      </c>
      <c r="C20" s="75" t="s">
        <v>50</v>
      </c>
      <c r="D20" s="73">
        <v>94919</v>
      </c>
      <c r="E20" s="35" t="s">
        <v>42</v>
      </c>
    </row>
    <row r="21" spans="1:5" x14ac:dyDescent="0.25">
      <c r="B21" s="63">
        <v>7</v>
      </c>
      <c r="C21" s="75" t="s">
        <v>49</v>
      </c>
      <c r="D21" s="80">
        <v>14657</v>
      </c>
      <c r="E21" s="15" t="s">
        <v>15</v>
      </c>
    </row>
    <row r="22" spans="1:5" x14ac:dyDescent="0.25">
      <c r="B22" s="63">
        <v>8</v>
      </c>
      <c r="C22" s="75" t="s">
        <v>48</v>
      </c>
      <c r="D22" s="73"/>
      <c r="E22" s="15" t="s">
        <v>15</v>
      </c>
    </row>
    <row r="23" spans="1:5" x14ac:dyDescent="0.25">
      <c r="B23" s="63">
        <v>9</v>
      </c>
      <c r="C23" s="75" t="s">
        <v>47</v>
      </c>
      <c r="D23" s="73">
        <v>10100</v>
      </c>
      <c r="E23" s="15" t="s">
        <v>15</v>
      </c>
    </row>
    <row r="24" spans="1:5" x14ac:dyDescent="0.25">
      <c r="B24" s="63">
        <v>10</v>
      </c>
      <c r="C24" s="75" t="s">
        <v>46</v>
      </c>
      <c r="D24" s="79">
        <v>7155</v>
      </c>
      <c r="E24" s="15" t="s">
        <v>15</v>
      </c>
    </row>
    <row r="25" spans="1:5" x14ac:dyDescent="0.25">
      <c r="A25" s="5"/>
      <c r="B25" s="22"/>
      <c r="C25" s="65" t="s">
        <v>45</v>
      </c>
      <c r="D25" s="78"/>
      <c r="E25" s="33"/>
    </row>
    <row r="26" spans="1:5" x14ac:dyDescent="0.25">
      <c r="A26" s="5"/>
      <c r="B26" s="63">
        <v>11</v>
      </c>
      <c r="C26" s="75" t="s">
        <v>44</v>
      </c>
      <c r="D26" s="77">
        <v>80413</v>
      </c>
      <c r="E26" s="15" t="s">
        <v>42</v>
      </c>
    </row>
    <row r="27" spans="1:5" x14ac:dyDescent="0.25">
      <c r="A27" s="5"/>
      <c r="B27" s="63">
        <v>12</v>
      </c>
      <c r="C27" s="75" t="s">
        <v>43</v>
      </c>
      <c r="D27" s="77">
        <v>108274</v>
      </c>
      <c r="E27" s="15" t="s">
        <v>42</v>
      </c>
    </row>
    <row r="28" spans="1:5" x14ac:dyDescent="0.25">
      <c r="A28" s="5"/>
      <c r="B28" s="22"/>
      <c r="C28" s="65" t="s">
        <v>41</v>
      </c>
      <c r="D28" s="64"/>
      <c r="E28" s="19"/>
    </row>
    <row r="29" spans="1:5" x14ac:dyDescent="0.25">
      <c r="B29" s="63">
        <v>13</v>
      </c>
      <c r="C29" s="75" t="s">
        <v>40</v>
      </c>
      <c r="D29" s="73">
        <v>484</v>
      </c>
      <c r="E29" s="15" t="s">
        <v>39</v>
      </c>
    </row>
    <row r="30" spans="1:5" x14ac:dyDescent="0.25">
      <c r="B30" s="63">
        <v>14</v>
      </c>
      <c r="C30" s="75" t="s">
        <v>38</v>
      </c>
      <c r="D30" s="73">
        <v>196</v>
      </c>
      <c r="E30" s="15" t="s">
        <v>15</v>
      </c>
    </row>
    <row r="31" spans="1:5" x14ac:dyDescent="0.25">
      <c r="B31" s="63">
        <v>15</v>
      </c>
      <c r="C31" s="75" t="s">
        <v>37</v>
      </c>
      <c r="D31" s="76">
        <v>410</v>
      </c>
      <c r="E31" s="15" t="s">
        <v>15</v>
      </c>
    </row>
    <row r="32" spans="1:5" x14ac:dyDescent="0.25">
      <c r="B32" s="63">
        <v>16</v>
      </c>
      <c r="C32" s="75" t="s">
        <v>36</v>
      </c>
      <c r="D32" s="73"/>
      <c r="E32" s="15" t="s">
        <v>34</v>
      </c>
    </row>
    <row r="33" spans="1:5" x14ac:dyDescent="0.25">
      <c r="B33" s="63">
        <v>17</v>
      </c>
      <c r="C33" s="75" t="s">
        <v>35</v>
      </c>
      <c r="D33" s="73"/>
      <c r="E33" s="15" t="s">
        <v>34</v>
      </c>
    </row>
    <row r="34" spans="1:5" x14ac:dyDescent="0.25">
      <c r="B34" s="63">
        <v>18</v>
      </c>
      <c r="C34" s="75" t="s">
        <v>33</v>
      </c>
      <c r="D34" s="73">
        <v>0</v>
      </c>
      <c r="E34" s="15" t="s">
        <v>15</v>
      </c>
    </row>
    <row r="35" spans="1:5" x14ac:dyDescent="0.25">
      <c r="B35" s="63">
        <v>19</v>
      </c>
      <c r="C35" s="75" t="s">
        <v>77</v>
      </c>
      <c r="D35" s="73">
        <v>0</v>
      </c>
      <c r="E35" s="15" t="s">
        <v>15</v>
      </c>
    </row>
    <row r="36" spans="1:5" x14ac:dyDescent="0.25">
      <c r="B36" s="63">
        <v>20</v>
      </c>
      <c r="C36" s="75" t="s">
        <v>31</v>
      </c>
      <c r="D36" s="73">
        <v>134</v>
      </c>
      <c r="E36" s="15" t="s">
        <v>15</v>
      </c>
    </row>
    <row r="37" spans="1:5" x14ac:dyDescent="0.25">
      <c r="B37" s="63">
        <v>21</v>
      </c>
      <c r="C37" s="75" t="s">
        <v>30</v>
      </c>
      <c r="D37" s="73">
        <v>23</v>
      </c>
      <c r="E37" s="15" t="s">
        <v>15</v>
      </c>
    </row>
    <row r="38" spans="1:5" ht="45" x14ac:dyDescent="0.25">
      <c r="B38" s="63">
        <v>22</v>
      </c>
      <c r="C38" s="74" t="s">
        <v>29</v>
      </c>
      <c r="D38" s="73">
        <v>0</v>
      </c>
      <c r="E38" s="15" t="s">
        <v>15</v>
      </c>
    </row>
    <row r="39" spans="1:5" ht="45" x14ac:dyDescent="0.25">
      <c r="B39" s="63">
        <v>23</v>
      </c>
      <c r="C39" s="74" t="s">
        <v>76</v>
      </c>
      <c r="D39" s="73">
        <v>0</v>
      </c>
      <c r="E39" s="15" t="s">
        <v>15</v>
      </c>
    </row>
    <row r="40" spans="1:5" ht="45" x14ac:dyDescent="0.25">
      <c r="B40" s="63">
        <v>24</v>
      </c>
      <c r="C40" s="69" t="s">
        <v>27</v>
      </c>
      <c r="D40" s="72">
        <v>134</v>
      </c>
      <c r="E40" s="15" t="s">
        <v>15</v>
      </c>
    </row>
    <row r="41" spans="1:5" ht="45" x14ac:dyDescent="0.25">
      <c r="B41" s="63">
        <v>25</v>
      </c>
      <c r="C41" s="69" t="s">
        <v>26</v>
      </c>
      <c r="D41" s="61">
        <v>0</v>
      </c>
      <c r="E41" s="15" t="s">
        <v>15</v>
      </c>
    </row>
    <row r="42" spans="1:5" ht="15" x14ac:dyDescent="0.25">
      <c r="B42" s="63">
        <v>26</v>
      </c>
      <c r="C42" s="69" t="s">
        <v>25</v>
      </c>
      <c r="D42" s="61">
        <v>0</v>
      </c>
      <c r="E42" s="15" t="s">
        <v>15</v>
      </c>
    </row>
    <row r="43" spans="1:5" ht="15" x14ac:dyDescent="0.25">
      <c r="B43" s="63">
        <v>27</v>
      </c>
      <c r="C43" s="69" t="s">
        <v>75</v>
      </c>
      <c r="D43" s="71"/>
      <c r="E43" s="15" t="s">
        <v>15</v>
      </c>
    </row>
    <row r="44" spans="1:5" x14ac:dyDescent="0.25">
      <c r="B44" s="22"/>
      <c r="C44" s="65" t="s">
        <v>23</v>
      </c>
      <c r="D44" s="70"/>
      <c r="E44" s="19"/>
    </row>
    <row r="45" spans="1:5" ht="15" x14ac:dyDescent="0.25">
      <c r="B45" s="63">
        <v>28</v>
      </c>
      <c r="C45" s="69" t="s">
        <v>22</v>
      </c>
      <c r="D45" s="68">
        <v>2484443</v>
      </c>
      <c r="E45" s="15" t="s">
        <v>0</v>
      </c>
    </row>
    <row r="46" spans="1:5" ht="15" x14ac:dyDescent="0.25">
      <c r="B46" s="63">
        <v>29</v>
      </c>
      <c r="C46" s="69" t="s">
        <v>21</v>
      </c>
      <c r="D46" s="68">
        <v>561482</v>
      </c>
      <c r="E46" s="15" t="s">
        <v>0</v>
      </c>
    </row>
    <row r="47" spans="1:5" ht="15" x14ac:dyDescent="0.25">
      <c r="A47" s="5"/>
      <c r="B47" s="63">
        <v>30</v>
      </c>
      <c r="C47" s="62" t="s">
        <v>20</v>
      </c>
      <c r="D47" s="68">
        <v>17252934</v>
      </c>
      <c r="E47" s="15" t="s">
        <v>0</v>
      </c>
    </row>
    <row r="48" spans="1:5" ht="15" x14ac:dyDescent="0.25">
      <c r="A48" s="5"/>
      <c r="B48" s="63">
        <v>31</v>
      </c>
      <c r="C48" s="62" t="s">
        <v>19</v>
      </c>
      <c r="D48" s="61">
        <v>38</v>
      </c>
      <c r="E48" s="15" t="s">
        <v>15</v>
      </c>
    </row>
    <row r="49" spans="1:8" ht="15" x14ac:dyDescent="0.25">
      <c r="A49" s="5"/>
      <c r="B49" s="63">
        <v>32</v>
      </c>
      <c r="C49" s="62" t="s">
        <v>18</v>
      </c>
      <c r="D49" s="68">
        <v>4983438</v>
      </c>
      <c r="E49" s="15" t="s">
        <v>0</v>
      </c>
    </row>
    <row r="50" spans="1:8" ht="15" x14ac:dyDescent="0.25">
      <c r="A50" s="5"/>
      <c r="B50" s="63">
        <v>33</v>
      </c>
      <c r="C50" s="62" t="s">
        <v>17</v>
      </c>
      <c r="D50" s="61">
        <v>16</v>
      </c>
      <c r="E50" s="15" t="s">
        <v>15</v>
      </c>
    </row>
    <row r="51" spans="1:8" ht="15" x14ac:dyDescent="0.25">
      <c r="A51" s="5"/>
      <c r="B51" s="63">
        <v>34</v>
      </c>
      <c r="C51" s="62" t="s">
        <v>16</v>
      </c>
      <c r="D51" s="61">
        <v>4</v>
      </c>
      <c r="E51" s="15" t="s">
        <v>15</v>
      </c>
      <c r="H51" s="13"/>
    </row>
    <row r="52" spans="1:8" ht="15" x14ac:dyDescent="0.25">
      <c r="A52" s="5"/>
      <c r="B52" s="63">
        <v>35</v>
      </c>
      <c r="C52" s="62" t="s">
        <v>14</v>
      </c>
      <c r="D52" s="68">
        <v>2109660</v>
      </c>
      <c r="E52" s="15" t="s">
        <v>0</v>
      </c>
    </row>
    <row r="53" spans="1:8" ht="15" x14ac:dyDescent="0.25">
      <c r="B53" s="63">
        <v>36</v>
      </c>
      <c r="C53" s="62" t="s">
        <v>13</v>
      </c>
      <c r="D53" s="68">
        <v>425700</v>
      </c>
      <c r="E53" s="15" t="s">
        <v>0</v>
      </c>
      <c r="H53" s="13"/>
    </row>
    <row r="54" spans="1:8" ht="15" x14ac:dyDescent="0.25">
      <c r="B54" s="63">
        <v>37</v>
      </c>
      <c r="C54" s="62" t="s">
        <v>12</v>
      </c>
      <c r="D54" s="68">
        <v>1362079</v>
      </c>
      <c r="E54" s="15" t="s">
        <v>0</v>
      </c>
    </row>
    <row r="55" spans="1:8" ht="15" x14ac:dyDescent="0.25">
      <c r="B55" s="63">
        <v>38</v>
      </c>
      <c r="C55" s="62" t="s">
        <v>11</v>
      </c>
      <c r="D55" s="68">
        <v>2015674</v>
      </c>
      <c r="E55" s="15" t="s">
        <v>0</v>
      </c>
    </row>
    <row r="56" spans="1:8" ht="15" x14ac:dyDescent="0.25">
      <c r="B56" s="63">
        <v>39</v>
      </c>
      <c r="C56" s="62" t="s">
        <v>10</v>
      </c>
      <c r="D56" s="68">
        <v>2865144</v>
      </c>
      <c r="E56" s="15" t="s">
        <v>0</v>
      </c>
    </row>
    <row r="57" spans="1:8" ht="15" x14ac:dyDescent="0.25">
      <c r="B57" s="63">
        <v>40</v>
      </c>
      <c r="C57" s="62" t="s">
        <v>9</v>
      </c>
      <c r="D57" s="68">
        <v>1034414</v>
      </c>
      <c r="E57" s="15" t="s">
        <v>0</v>
      </c>
    </row>
    <row r="58" spans="1:8" ht="15" x14ac:dyDescent="0.25">
      <c r="B58" s="63">
        <v>41</v>
      </c>
      <c r="C58" s="62" t="s">
        <v>8</v>
      </c>
      <c r="D58" s="68">
        <v>8665587</v>
      </c>
      <c r="E58" s="15" t="s">
        <v>0</v>
      </c>
    </row>
    <row r="59" spans="1:8" ht="15" x14ac:dyDescent="0.25">
      <c r="B59" s="63">
        <v>42</v>
      </c>
      <c r="C59" s="62" t="s">
        <v>7</v>
      </c>
      <c r="D59" s="68">
        <v>1224993</v>
      </c>
      <c r="E59" s="15" t="s">
        <v>0</v>
      </c>
    </row>
    <row r="60" spans="1:8" ht="15" x14ac:dyDescent="0.25">
      <c r="B60" s="63">
        <v>43</v>
      </c>
      <c r="C60" s="62" t="s">
        <v>6</v>
      </c>
      <c r="D60" s="67">
        <v>9627321</v>
      </c>
      <c r="E60" s="15" t="s">
        <v>0</v>
      </c>
    </row>
    <row r="61" spans="1:8" ht="15" x14ac:dyDescent="0.25">
      <c r="B61" s="63">
        <v>44</v>
      </c>
      <c r="C61" s="62" t="s">
        <v>5</v>
      </c>
      <c r="D61" s="66">
        <v>17195645</v>
      </c>
      <c r="E61" s="15" t="s">
        <v>0</v>
      </c>
    </row>
    <row r="62" spans="1:8" x14ac:dyDescent="0.25">
      <c r="B62" s="22"/>
      <c r="C62" s="65" t="s">
        <v>4</v>
      </c>
      <c r="D62" s="64"/>
      <c r="E62" s="19"/>
    </row>
    <row r="63" spans="1:8" ht="15" x14ac:dyDescent="0.25">
      <c r="B63" s="63">
        <v>45</v>
      </c>
      <c r="C63" s="62" t="s">
        <v>3</v>
      </c>
      <c r="D63" s="61">
        <v>27</v>
      </c>
      <c r="E63" s="15" t="s">
        <v>2</v>
      </c>
    </row>
    <row r="64" spans="1:8" thickBot="1" x14ac:dyDescent="0.3">
      <c r="B64" s="60">
        <v>46</v>
      </c>
      <c r="C64" s="59" t="s">
        <v>1</v>
      </c>
      <c r="D64" s="58">
        <v>25823270</v>
      </c>
      <c r="E64" s="9" t="s">
        <v>0</v>
      </c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4" x14ac:dyDescent="0.25">
      <c r="C81" s="2"/>
    </row>
    <row r="82" spans="3:4" x14ac:dyDescent="0.25">
      <c r="C82" s="2"/>
    </row>
    <row r="83" spans="3:4" x14ac:dyDescent="0.25">
      <c r="C83" s="2"/>
    </row>
    <row r="84" spans="3:4" x14ac:dyDescent="0.25">
      <c r="C84" s="2"/>
    </row>
    <row r="85" spans="3:4" x14ac:dyDescent="0.25">
      <c r="C85" s="2"/>
    </row>
    <row r="86" spans="3:4" x14ac:dyDescent="0.25">
      <c r="C86" s="2"/>
    </row>
    <row r="87" spans="3:4" x14ac:dyDescent="0.25">
      <c r="C87" s="2"/>
    </row>
    <row r="88" spans="3:4" x14ac:dyDescent="0.25">
      <c r="C88" s="2"/>
    </row>
    <row r="89" spans="3:4" x14ac:dyDescent="0.25">
      <c r="C89" s="2"/>
    </row>
    <row r="90" spans="3:4" x14ac:dyDescent="0.25">
      <c r="C90" s="2"/>
    </row>
    <row r="91" spans="3:4" x14ac:dyDescent="0.25">
      <c r="C91" s="7"/>
      <c r="D91" s="57"/>
    </row>
    <row r="92" spans="3:4" x14ac:dyDescent="0.25">
      <c r="C92" s="7"/>
      <c r="D92" s="57"/>
    </row>
    <row r="93" spans="3:4" x14ac:dyDescent="0.25">
      <c r="C93" s="7"/>
      <c r="D93" s="57"/>
    </row>
    <row r="94" spans="3:4" x14ac:dyDescent="0.25">
      <c r="C94" s="7"/>
      <c r="D94" s="57"/>
    </row>
    <row r="95" spans="3:4" x14ac:dyDescent="0.25">
      <c r="C95" s="7"/>
      <c r="D95" s="57"/>
    </row>
    <row r="96" spans="3:4" x14ac:dyDescent="0.25">
      <c r="C96" s="7"/>
      <c r="D96" s="57"/>
    </row>
    <row r="97" spans="2:4" x14ac:dyDescent="0.25">
      <c r="C97" s="7"/>
      <c r="D97" s="57"/>
    </row>
    <row r="98" spans="2:4" x14ac:dyDescent="0.25">
      <c r="B98" s="5"/>
      <c r="C98" s="7"/>
      <c r="D98" s="57"/>
    </row>
    <row r="99" spans="2:4" x14ac:dyDescent="0.25">
      <c r="B99" s="5"/>
      <c r="C99" s="7"/>
      <c r="D99" s="57"/>
    </row>
    <row r="100" spans="2:4" x14ac:dyDescent="0.25">
      <c r="B100" s="5"/>
      <c r="C100" s="7"/>
      <c r="D100" s="57"/>
    </row>
    <row r="101" spans="2:4" x14ac:dyDescent="0.25">
      <c r="B101" s="5"/>
      <c r="C101" s="7"/>
      <c r="D101" s="57"/>
    </row>
    <row r="102" spans="2:4" x14ac:dyDescent="0.25">
      <c r="B102" s="5"/>
      <c r="C102" s="7"/>
      <c r="D102" s="57"/>
    </row>
    <row r="103" spans="2:4" x14ac:dyDescent="0.25">
      <c r="B103" s="5"/>
    </row>
    <row r="104" spans="2:4" x14ac:dyDescent="0.25">
      <c r="B104" s="5"/>
    </row>
    <row r="105" spans="2:4" x14ac:dyDescent="0.25">
      <c r="B105" s="5"/>
    </row>
    <row r="106" spans="2:4" x14ac:dyDescent="0.25">
      <c r="B106" s="5"/>
    </row>
    <row r="107" spans="2:4" x14ac:dyDescent="0.25">
      <c r="B107" s="5"/>
    </row>
    <row r="108" spans="2:4" x14ac:dyDescent="0.25">
      <c r="B108" s="5"/>
    </row>
    <row r="109" spans="2:4" x14ac:dyDescent="0.25">
      <c r="B109" s="5"/>
    </row>
  </sheetData>
  <conditionalFormatting sqref="B13:B24 B26:B64 D41">
    <cfRule type="expression" dxfId="22" priority="3">
      <formula>#REF!="Yes"</formula>
    </cfRule>
    <cfRule type="expression" dxfId="21" priority="4">
      <formula>#REF!=1</formula>
    </cfRule>
  </conditionalFormatting>
  <conditionalFormatting sqref="D60:D61">
    <cfRule type="cellIs" dxfId="20" priority="1" stopIfTrue="1" operator="notEqual">
      <formula>ROUND(D60,0)</formula>
    </cfRule>
    <cfRule type="cellIs" dxfId="19" priority="2" stopIfTrue="1" operator="lessThan">
      <formula>0</formula>
    </cfRule>
  </conditionalFormatting>
  <dataValidations count="1">
    <dataValidation type="whole" operator="greaterThanOrEqual" allowBlank="1" showInputMessage="1" showErrorMessage="1" errorTitle="Pogrešan upis" error="Dopušten je upis samo pozitivnih cjelobrojnih vrijednosti" sqref="D60:D61">
      <formula1>0</formula1>
    </dataValidation>
  </dataValidations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topLeftCell="A2" zoomScaleNormal="100" zoomScaleSheetLayoutView="100" workbookViewId="0">
      <selection activeCell="E73" sqref="E73"/>
    </sheetView>
  </sheetViews>
  <sheetFormatPr defaultRowHeight="15.75" x14ac:dyDescent="0.25"/>
  <cols>
    <col min="1" max="1" width="11.7109375" customWidth="1"/>
    <col min="2" max="2" width="17.85546875" customWidth="1"/>
    <col min="3" max="3" width="84.7109375" style="4" customWidth="1"/>
    <col min="4" max="4" width="19.140625" style="3" bestFit="1" customWidth="1"/>
    <col min="5" max="5" width="15.7109375" style="2" customWidth="1"/>
    <col min="6" max="6" width="16.140625" style="1" customWidth="1"/>
    <col min="7" max="7" width="11.28515625" bestFit="1" customWidth="1"/>
    <col min="13" max="13" width="13" bestFit="1" customWidth="1"/>
    <col min="15" max="15" width="10.140625" bestFit="1" customWidth="1"/>
    <col min="17" max="17" width="29.5703125" customWidth="1"/>
    <col min="18" max="18" width="0.5703125" customWidth="1"/>
  </cols>
  <sheetData>
    <row r="1" spans="1:6" hidden="1" x14ac:dyDescent="0.25"/>
    <row r="2" spans="1:6" ht="15.6" customHeight="1" x14ac:dyDescent="0.25">
      <c r="B2" s="120" t="s">
        <v>74</v>
      </c>
      <c r="C2" s="120"/>
      <c r="D2" s="120"/>
      <c r="E2" s="120"/>
    </row>
    <row r="3" spans="1:6" ht="15.6" customHeight="1" x14ac:dyDescent="0.25">
      <c r="B3" s="120" t="s">
        <v>73</v>
      </c>
      <c r="C3" s="120"/>
      <c r="D3" s="120"/>
      <c r="E3" s="120"/>
    </row>
    <row r="4" spans="1:6" ht="15.6" customHeight="1" x14ac:dyDescent="0.25">
      <c r="B4" s="120" t="s">
        <v>72</v>
      </c>
      <c r="C4" s="120"/>
      <c r="D4" s="120"/>
      <c r="E4" s="120"/>
    </row>
    <row r="5" spans="1:6" ht="7.9" customHeight="1" thickBot="1" x14ac:dyDescent="0.3">
      <c r="B5" s="55"/>
    </row>
    <row r="6" spans="1:6" x14ac:dyDescent="0.25">
      <c r="B6" s="54" t="s">
        <v>71</v>
      </c>
      <c r="C6" s="53" t="s">
        <v>70</v>
      </c>
      <c r="D6" s="52"/>
      <c r="E6" s="51"/>
    </row>
    <row r="7" spans="1:6" x14ac:dyDescent="0.25">
      <c r="B7" s="49" t="s">
        <v>69</v>
      </c>
      <c r="C7" s="50" t="s">
        <v>68</v>
      </c>
      <c r="D7" s="45"/>
    </row>
    <row r="8" spans="1:6" x14ac:dyDescent="0.25">
      <c r="B8" s="49" t="s">
        <v>67</v>
      </c>
      <c r="C8" s="48">
        <v>83416546499</v>
      </c>
      <c r="D8" s="45"/>
    </row>
    <row r="9" spans="1:6" x14ac:dyDescent="0.25">
      <c r="B9" s="49" t="s">
        <v>66</v>
      </c>
      <c r="C9" s="48">
        <v>80879511</v>
      </c>
      <c r="D9" s="45"/>
    </row>
    <row r="10" spans="1:6" ht="16.5" thickBot="1" x14ac:dyDescent="0.3">
      <c r="B10" s="47" t="s">
        <v>65</v>
      </c>
      <c r="C10" s="46" t="s">
        <v>64</v>
      </c>
      <c r="D10" s="45"/>
    </row>
    <row r="11" spans="1:6" ht="16.899999999999999" customHeight="1" thickBot="1" x14ac:dyDescent="0.3">
      <c r="C11" s="44"/>
      <c r="D11" s="43" t="s">
        <v>63</v>
      </c>
    </row>
    <row r="12" spans="1:6" x14ac:dyDescent="0.25">
      <c r="B12" s="42" t="s">
        <v>62</v>
      </c>
      <c r="C12" s="41" t="s">
        <v>61</v>
      </c>
      <c r="D12" s="40" t="s">
        <v>60</v>
      </c>
      <c r="E12" s="39" t="s">
        <v>59</v>
      </c>
      <c r="F12" s="38"/>
    </row>
    <row r="13" spans="1:6" x14ac:dyDescent="0.25">
      <c r="A13" s="2"/>
      <c r="B13" s="22"/>
      <c r="C13" s="21" t="s">
        <v>58</v>
      </c>
      <c r="D13" s="20"/>
      <c r="E13" s="37"/>
    </row>
    <row r="14" spans="1:6" ht="15" x14ac:dyDescent="0.25">
      <c r="B14" s="18">
        <v>1</v>
      </c>
      <c r="C14" s="30" t="s">
        <v>57</v>
      </c>
      <c r="D14" s="27" t="s">
        <v>54</v>
      </c>
      <c r="E14" s="15" t="s">
        <v>15</v>
      </c>
    </row>
    <row r="15" spans="1:6" ht="15" x14ac:dyDescent="0.25">
      <c r="B15" s="18">
        <v>2</v>
      </c>
      <c r="C15" s="30" t="s">
        <v>56</v>
      </c>
      <c r="D15" s="27" t="s">
        <v>54</v>
      </c>
      <c r="E15" s="15" t="s">
        <v>15</v>
      </c>
    </row>
    <row r="16" spans="1:6" ht="15" x14ac:dyDescent="0.25">
      <c r="B16" s="18">
        <v>3</v>
      </c>
      <c r="C16" s="30" t="s">
        <v>55</v>
      </c>
      <c r="D16" s="27" t="s">
        <v>54</v>
      </c>
      <c r="E16" s="15" t="s">
        <v>15</v>
      </c>
    </row>
    <row r="17" spans="1:19" x14ac:dyDescent="0.25">
      <c r="B17" s="22"/>
      <c r="C17" s="36" t="s">
        <v>53</v>
      </c>
      <c r="D17" s="20"/>
      <c r="E17" s="19"/>
    </row>
    <row r="18" spans="1:19" ht="15" x14ac:dyDescent="0.25">
      <c r="B18" s="18">
        <v>4</v>
      </c>
      <c r="C18" s="30" t="s">
        <v>52</v>
      </c>
      <c r="D18" s="27">
        <f>123937887/12</f>
        <v>10328157.25</v>
      </c>
      <c r="E18" s="35" t="s">
        <v>42</v>
      </c>
      <c r="F18" s="14"/>
    </row>
    <row r="19" spans="1:19" ht="15" x14ac:dyDescent="0.25">
      <c r="B19" s="18">
        <v>5</v>
      </c>
      <c r="C19" s="30" t="s">
        <v>51</v>
      </c>
      <c r="D19" s="27">
        <f>56893596/12</f>
        <v>4741133</v>
      </c>
      <c r="E19" s="35" t="s">
        <v>42</v>
      </c>
    </row>
    <row r="20" spans="1:19" ht="15" x14ac:dyDescent="0.25">
      <c r="B20" s="18">
        <v>6</v>
      </c>
      <c r="C20" s="30" t="s">
        <v>50</v>
      </c>
      <c r="D20" s="27">
        <f>48498876/12</f>
        <v>4041573</v>
      </c>
      <c r="E20" s="35" t="s">
        <v>42</v>
      </c>
    </row>
    <row r="21" spans="1:19" ht="15" x14ac:dyDescent="0.25">
      <c r="B21" s="18">
        <v>7</v>
      </c>
      <c r="C21" s="30" t="s">
        <v>49</v>
      </c>
      <c r="D21" s="27">
        <v>796443</v>
      </c>
      <c r="E21" s="15" t="s">
        <v>15</v>
      </c>
    </row>
    <row r="22" spans="1:19" ht="15" x14ac:dyDescent="0.25">
      <c r="B22" s="18">
        <v>8</v>
      </c>
      <c r="C22" s="30" t="s">
        <v>48</v>
      </c>
      <c r="D22" s="27">
        <v>720854</v>
      </c>
      <c r="E22" s="15" t="s">
        <v>15</v>
      </c>
    </row>
    <row r="23" spans="1:19" ht="15" x14ac:dyDescent="0.25">
      <c r="B23" s="18">
        <v>9</v>
      </c>
      <c r="C23" s="30" t="s">
        <v>47</v>
      </c>
      <c r="D23" s="27">
        <v>829628</v>
      </c>
      <c r="E23" s="15" t="s">
        <v>15</v>
      </c>
    </row>
    <row r="24" spans="1:19" ht="15" x14ac:dyDescent="0.25">
      <c r="B24" s="18">
        <v>10</v>
      </c>
      <c r="C24" s="30" t="s">
        <v>46</v>
      </c>
      <c r="D24" s="27">
        <f>105360+77523</f>
        <v>182883</v>
      </c>
      <c r="E24" s="15" t="s">
        <v>15</v>
      </c>
    </row>
    <row r="25" spans="1:19" x14ac:dyDescent="0.25">
      <c r="A25" s="5"/>
      <c r="B25" s="22"/>
      <c r="C25" s="21" t="s">
        <v>45</v>
      </c>
      <c r="D25" s="34"/>
      <c r="E25" s="33"/>
    </row>
    <row r="26" spans="1:19" ht="15" x14ac:dyDescent="0.25">
      <c r="A26" s="5"/>
      <c r="B26" s="18">
        <v>11</v>
      </c>
      <c r="C26" s="30" t="s">
        <v>44</v>
      </c>
      <c r="D26" s="27">
        <f>55865853/12</f>
        <v>4655487.75</v>
      </c>
      <c r="E26" s="15" t="s">
        <v>42</v>
      </c>
    </row>
    <row r="27" spans="1:19" ht="15" x14ac:dyDescent="0.25">
      <c r="A27" s="5"/>
      <c r="B27" s="18">
        <v>12</v>
      </c>
      <c r="C27" s="30" t="s">
        <v>43</v>
      </c>
      <c r="D27" s="27">
        <f>10328157-4741133</f>
        <v>5587024</v>
      </c>
      <c r="E27" s="15" t="s">
        <v>42</v>
      </c>
      <c r="F27" s="14"/>
    </row>
    <row r="28" spans="1:19" x14ac:dyDescent="0.25">
      <c r="A28" s="5"/>
      <c r="B28" s="22"/>
      <c r="C28" s="21" t="s">
        <v>41</v>
      </c>
      <c r="D28" s="20"/>
      <c r="E28" s="19"/>
      <c r="F28" s="32"/>
    </row>
    <row r="29" spans="1:19" ht="14.45" customHeight="1" x14ac:dyDescent="0.25">
      <c r="B29" s="18">
        <v>13</v>
      </c>
      <c r="C29" s="30" t="s">
        <v>40</v>
      </c>
      <c r="D29" s="28">
        <f>3266+2248</f>
        <v>5514</v>
      </c>
      <c r="E29" s="15" t="s">
        <v>39</v>
      </c>
      <c r="F29" s="12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31"/>
    </row>
    <row r="30" spans="1:19" ht="15" x14ac:dyDescent="0.25">
      <c r="B30" s="18">
        <v>14</v>
      </c>
      <c r="C30" s="30" t="s">
        <v>38</v>
      </c>
      <c r="D30" s="27">
        <v>68</v>
      </c>
      <c r="E30" s="15" t="s">
        <v>15</v>
      </c>
    </row>
    <row r="31" spans="1:19" ht="15" x14ac:dyDescent="0.25">
      <c r="B31" s="18">
        <v>15</v>
      </c>
      <c r="C31" s="30" t="s">
        <v>37</v>
      </c>
      <c r="D31" s="27">
        <v>1301</v>
      </c>
      <c r="E31" s="15" t="s">
        <v>15</v>
      </c>
    </row>
    <row r="32" spans="1:19" ht="15" x14ac:dyDescent="0.25">
      <c r="B32" s="18">
        <v>16</v>
      </c>
      <c r="C32" s="30" t="s">
        <v>36</v>
      </c>
      <c r="D32" s="27">
        <v>720</v>
      </c>
      <c r="E32" s="15" t="s">
        <v>34</v>
      </c>
    </row>
    <row r="33" spans="1:16" ht="15" x14ac:dyDescent="0.25">
      <c r="B33" s="18">
        <v>17</v>
      </c>
      <c r="C33" s="30" t="s">
        <v>35</v>
      </c>
      <c r="D33" s="27">
        <v>342</v>
      </c>
      <c r="E33" s="15" t="s">
        <v>34</v>
      </c>
    </row>
    <row r="34" spans="1:16" ht="15" x14ac:dyDescent="0.25">
      <c r="B34" s="18">
        <v>18</v>
      </c>
      <c r="C34" s="30" t="s">
        <v>33</v>
      </c>
      <c r="D34" s="27">
        <v>2</v>
      </c>
      <c r="E34" s="15" t="s">
        <v>15</v>
      </c>
    </row>
    <row r="35" spans="1:16" ht="15" x14ac:dyDescent="0.25">
      <c r="B35" s="18">
        <v>19</v>
      </c>
      <c r="C35" s="30" t="s">
        <v>32</v>
      </c>
      <c r="D35" s="28">
        <v>431</v>
      </c>
      <c r="E35" s="15" t="s">
        <v>15</v>
      </c>
    </row>
    <row r="36" spans="1:16" ht="15" x14ac:dyDescent="0.25">
      <c r="B36" s="18">
        <v>20</v>
      </c>
      <c r="C36" s="30" t="s">
        <v>31</v>
      </c>
      <c r="D36" s="27">
        <v>7046</v>
      </c>
      <c r="E36" s="15" t="s">
        <v>15</v>
      </c>
    </row>
    <row r="37" spans="1:16" ht="15" x14ac:dyDescent="0.25">
      <c r="B37" s="18">
        <v>21</v>
      </c>
      <c r="C37" s="30" t="s">
        <v>30</v>
      </c>
      <c r="D37" s="27">
        <v>439</v>
      </c>
      <c r="E37" s="15" t="s">
        <v>15</v>
      </c>
    </row>
    <row r="38" spans="1:16" ht="45" x14ac:dyDescent="0.25">
      <c r="B38" s="18">
        <v>22</v>
      </c>
      <c r="C38" s="29" t="s">
        <v>29</v>
      </c>
      <c r="D38" s="27">
        <v>9</v>
      </c>
      <c r="E38" s="15" t="s">
        <v>15</v>
      </c>
    </row>
    <row r="39" spans="1:16" ht="45" x14ac:dyDescent="0.25">
      <c r="B39" s="18">
        <v>23</v>
      </c>
      <c r="C39" s="29" t="s">
        <v>28</v>
      </c>
      <c r="D39" s="28">
        <v>61</v>
      </c>
      <c r="E39" s="15" t="s">
        <v>15</v>
      </c>
    </row>
    <row r="40" spans="1:16" ht="45" x14ac:dyDescent="0.25">
      <c r="B40" s="18">
        <v>24</v>
      </c>
      <c r="C40" s="26" t="s">
        <v>27</v>
      </c>
      <c r="D40" s="27">
        <v>965</v>
      </c>
      <c r="E40" s="15" t="s">
        <v>15</v>
      </c>
    </row>
    <row r="41" spans="1:16" ht="45" x14ac:dyDescent="0.25">
      <c r="B41" s="18">
        <v>25</v>
      </c>
      <c r="C41" s="26" t="s">
        <v>26</v>
      </c>
      <c r="D41" s="16">
        <v>64</v>
      </c>
      <c r="E41" s="15" t="s">
        <v>15</v>
      </c>
    </row>
    <row r="42" spans="1:16" ht="15" x14ac:dyDescent="0.25">
      <c r="B42" s="18">
        <v>26</v>
      </c>
      <c r="C42" s="26" t="s">
        <v>25</v>
      </c>
      <c r="D42" s="16">
        <v>119492</v>
      </c>
      <c r="E42" s="15" t="s">
        <v>15</v>
      </c>
    </row>
    <row r="43" spans="1:16" ht="15" x14ac:dyDescent="0.25">
      <c r="B43" s="18">
        <v>27</v>
      </c>
      <c r="C43" s="26" t="s">
        <v>24</v>
      </c>
      <c r="D43" s="16">
        <v>119492</v>
      </c>
      <c r="E43" s="15" t="s">
        <v>15</v>
      </c>
    </row>
    <row r="44" spans="1:16" x14ac:dyDescent="0.25">
      <c r="B44" s="22"/>
      <c r="C44" s="21" t="s">
        <v>23</v>
      </c>
      <c r="D44" s="20"/>
      <c r="E44" s="19"/>
    </row>
    <row r="45" spans="1:16" ht="15" x14ac:dyDescent="0.25">
      <c r="B45" s="18">
        <v>28</v>
      </c>
      <c r="C45" s="26" t="s">
        <v>22</v>
      </c>
      <c r="D45" s="16">
        <v>320858807</v>
      </c>
      <c r="E45" s="15" t="s">
        <v>0</v>
      </c>
      <c r="G45" s="13"/>
    </row>
    <row r="46" spans="1:16" ht="15" x14ac:dyDescent="0.25">
      <c r="B46" s="18">
        <v>29</v>
      </c>
      <c r="C46" s="26" t="s">
        <v>21</v>
      </c>
      <c r="D46" s="16">
        <v>101436855</v>
      </c>
      <c r="E46" s="15" t="s">
        <v>0</v>
      </c>
    </row>
    <row r="47" spans="1:16" ht="15" x14ac:dyDescent="0.25">
      <c r="A47" s="5"/>
      <c r="B47" s="18">
        <v>30</v>
      </c>
      <c r="C47" s="17" t="s">
        <v>20</v>
      </c>
      <c r="D47" s="16">
        <v>637853303</v>
      </c>
      <c r="E47" s="15" t="s">
        <v>0</v>
      </c>
    </row>
    <row r="48" spans="1:16" ht="15" x14ac:dyDescent="0.25">
      <c r="A48" s="5"/>
      <c r="B48" s="18">
        <v>31</v>
      </c>
      <c r="C48" s="17" t="s">
        <v>19</v>
      </c>
      <c r="D48" s="16">
        <v>1103</v>
      </c>
      <c r="E48" s="15" t="s">
        <v>15</v>
      </c>
      <c r="L48" s="13"/>
      <c r="P48" s="13"/>
    </row>
    <row r="49" spans="1:13" ht="15" x14ac:dyDescent="0.25">
      <c r="A49" s="5"/>
      <c r="B49" s="18">
        <v>32</v>
      </c>
      <c r="C49" s="17" t="s">
        <v>18</v>
      </c>
      <c r="D49" s="16">
        <v>205932834</v>
      </c>
      <c r="E49" s="15" t="s">
        <v>0</v>
      </c>
    </row>
    <row r="50" spans="1:13" ht="15" x14ac:dyDescent="0.25">
      <c r="A50" s="5"/>
      <c r="B50" s="18">
        <v>33</v>
      </c>
      <c r="C50" s="17" t="s">
        <v>17</v>
      </c>
      <c r="D50" s="25">
        <v>734</v>
      </c>
      <c r="E50" s="15" t="s">
        <v>15</v>
      </c>
    </row>
    <row r="51" spans="1:13" ht="15" x14ac:dyDescent="0.25">
      <c r="A51" s="5"/>
      <c r="B51" s="18">
        <v>34</v>
      </c>
      <c r="C51" s="17" t="s">
        <v>16</v>
      </c>
      <c r="D51" s="25">
        <v>221</v>
      </c>
      <c r="E51" s="15" t="s">
        <v>15</v>
      </c>
    </row>
    <row r="52" spans="1:13" ht="15" x14ac:dyDescent="0.25">
      <c r="A52" s="5"/>
      <c r="B52" s="18">
        <v>35</v>
      </c>
      <c r="C52" s="17" t="s">
        <v>14</v>
      </c>
      <c r="D52" s="16">
        <v>137050609</v>
      </c>
      <c r="E52" s="15" t="s">
        <v>0</v>
      </c>
      <c r="F52" s="14"/>
      <c r="M52" s="24"/>
    </row>
    <row r="53" spans="1:13" ht="15" x14ac:dyDescent="0.25">
      <c r="B53" s="18">
        <v>36</v>
      </c>
      <c r="C53" s="17" t="s">
        <v>13</v>
      </c>
      <c r="D53" s="16">
        <v>41330037</v>
      </c>
      <c r="E53" s="15" t="s">
        <v>0</v>
      </c>
      <c r="F53" s="14"/>
    </row>
    <row r="54" spans="1:13" ht="15" x14ac:dyDescent="0.25">
      <c r="B54" s="18">
        <v>37</v>
      </c>
      <c r="C54" s="17" t="s">
        <v>12</v>
      </c>
      <c r="D54" s="16">
        <v>92277812.099999994</v>
      </c>
      <c r="E54" s="15" t="s">
        <v>0</v>
      </c>
      <c r="I54" s="23"/>
      <c r="J54" s="23"/>
      <c r="K54" s="23"/>
    </row>
    <row r="55" spans="1:13" ht="15" x14ac:dyDescent="0.25">
      <c r="B55" s="18">
        <v>38</v>
      </c>
      <c r="C55" s="17" t="s">
        <v>11</v>
      </c>
      <c r="D55" s="16">
        <v>12028671</v>
      </c>
      <c r="E55" s="15" t="s">
        <v>0</v>
      </c>
    </row>
    <row r="56" spans="1:13" ht="15" x14ac:dyDescent="0.25">
      <c r="B56" s="18">
        <v>39</v>
      </c>
      <c r="C56" s="17" t="s">
        <v>10</v>
      </c>
      <c r="D56" s="16">
        <v>191753057</v>
      </c>
      <c r="E56" s="15" t="s">
        <v>0</v>
      </c>
    </row>
    <row r="57" spans="1:13" ht="15" x14ac:dyDescent="0.25">
      <c r="B57" s="18">
        <v>40</v>
      </c>
      <c r="C57" s="17" t="s">
        <v>9</v>
      </c>
      <c r="D57" s="16">
        <v>92866061</v>
      </c>
      <c r="E57" s="15" t="s">
        <v>0</v>
      </c>
    </row>
    <row r="58" spans="1:13" ht="15" x14ac:dyDescent="0.25">
      <c r="B58" s="18">
        <v>41</v>
      </c>
      <c r="C58" s="17" t="s">
        <v>8</v>
      </c>
      <c r="D58" s="16">
        <v>330963367</v>
      </c>
      <c r="E58" s="15" t="s">
        <v>0</v>
      </c>
    </row>
    <row r="59" spans="1:13" ht="15" x14ac:dyDescent="0.25">
      <c r="B59" s="18">
        <v>42</v>
      </c>
      <c r="C59" s="17" t="s">
        <v>7</v>
      </c>
      <c r="D59" s="16">
        <v>48535014</v>
      </c>
      <c r="E59" s="15" t="s">
        <v>0</v>
      </c>
    </row>
    <row r="60" spans="1:13" ht="15" x14ac:dyDescent="0.25">
      <c r="B60" s="18">
        <v>43</v>
      </c>
      <c r="C60" s="17" t="s">
        <v>6</v>
      </c>
      <c r="D60" s="16">
        <v>379498381</v>
      </c>
      <c r="E60" s="15" t="s">
        <v>0</v>
      </c>
    </row>
    <row r="61" spans="1:13" ht="15" x14ac:dyDescent="0.25">
      <c r="B61" s="18">
        <v>44</v>
      </c>
      <c r="C61" s="17" t="s">
        <v>5</v>
      </c>
      <c r="D61" s="16">
        <v>422295662</v>
      </c>
      <c r="E61" s="15" t="s">
        <v>0</v>
      </c>
    </row>
    <row r="62" spans="1:13" x14ac:dyDescent="0.25">
      <c r="B62" s="22"/>
      <c r="C62" s="21" t="s">
        <v>4</v>
      </c>
      <c r="D62" s="20"/>
      <c r="E62" s="19"/>
    </row>
    <row r="63" spans="1:13" ht="15" x14ac:dyDescent="0.25">
      <c r="B63" s="18">
        <v>45</v>
      </c>
      <c r="C63" s="17" t="s">
        <v>3</v>
      </c>
      <c r="D63" s="16">
        <v>23.2</v>
      </c>
      <c r="E63" s="15" t="s">
        <v>2</v>
      </c>
      <c r="F63" s="14"/>
      <c r="G63" s="13"/>
    </row>
    <row r="64" spans="1:13" thickBot="1" x14ac:dyDescent="0.3">
      <c r="B64" s="12">
        <v>46</v>
      </c>
      <c r="C64" s="11" t="s">
        <v>1</v>
      </c>
      <c r="D64" s="10">
        <v>1745660092</v>
      </c>
      <c r="E64" s="9" t="s">
        <v>0</v>
      </c>
    </row>
    <row r="65" spans="2:6" s="8" customFormat="1" ht="30.6" customHeight="1" x14ac:dyDescent="0.2"/>
    <row r="66" spans="2:6" s="8" customFormat="1" ht="12.75" customHeight="1" x14ac:dyDescent="0.2"/>
    <row r="67" spans="2:6" s="8" customFormat="1" ht="12.75" x14ac:dyDescent="0.2"/>
    <row r="68" spans="2:6" ht="15" x14ac:dyDescent="0.25">
      <c r="B68" s="1"/>
      <c r="C68"/>
      <c r="D68"/>
      <c r="E68"/>
      <c r="F68"/>
    </row>
    <row r="69" spans="2:6" ht="15" x14ac:dyDescent="0.25">
      <c r="B69" s="1"/>
      <c r="C69"/>
      <c r="D69"/>
      <c r="E69"/>
      <c r="F69"/>
    </row>
    <row r="70" spans="2:6" ht="9.6" customHeight="1" x14ac:dyDescent="0.25">
      <c r="B70" s="1"/>
      <c r="C70"/>
      <c r="D70"/>
      <c r="E70"/>
      <c r="F70"/>
    </row>
    <row r="71" spans="2:6" ht="15" x14ac:dyDescent="0.25">
      <c r="B71" s="1"/>
      <c r="C71"/>
      <c r="D71"/>
      <c r="E71"/>
      <c r="F71"/>
    </row>
    <row r="72" spans="2:6" x14ac:dyDescent="0.25">
      <c r="C72" s="2"/>
    </row>
    <row r="73" spans="2:6" x14ac:dyDescent="0.25">
      <c r="C73" s="2"/>
    </row>
    <row r="74" spans="2:6" x14ac:dyDescent="0.25">
      <c r="C74" s="2"/>
    </row>
    <row r="75" spans="2:6" x14ac:dyDescent="0.25">
      <c r="C75" s="2"/>
    </row>
    <row r="76" spans="2:6" x14ac:dyDescent="0.25">
      <c r="C76" s="2"/>
    </row>
    <row r="77" spans="2:6" x14ac:dyDescent="0.25">
      <c r="C77" s="2"/>
    </row>
    <row r="78" spans="2:6" x14ac:dyDescent="0.25">
      <c r="C78" s="2"/>
    </row>
    <row r="79" spans="2:6" x14ac:dyDescent="0.25">
      <c r="C79" s="2"/>
    </row>
    <row r="80" spans="2:6" x14ac:dyDescent="0.25">
      <c r="C80" s="2"/>
    </row>
    <row r="81" spans="3:4" x14ac:dyDescent="0.25">
      <c r="C81" s="2"/>
    </row>
    <row r="82" spans="3:4" x14ac:dyDescent="0.25">
      <c r="C82" s="2"/>
    </row>
    <row r="83" spans="3:4" x14ac:dyDescent="0.25">
      <c r="C83" s="2"/>
    </row>
    <row r="84" spans="3:4" x14ac:dyDescent="0.25">
      <c r="C84" s="2"/>
    </row>
    <row r="85" spans="3:4" x14ac:dyDescent="0.25">
      <c r="C85" s="2"/>
    </row>
    <row r="86" spans="3:4" x14ac:dyDescent="0.25">
      <c r="C86" s="2"/>
    </row>
    <row r="87" spans="3:4" x14ac:dyDescent="0.25">
      <c r="C87" s="2"/>
    </row>
    <row r="88" spans="3:4" x14ac:dyDescent="0.25">
      <c r="C88" s="2"/>
    </row>
    <row r="89" spans="3:4" x14ac:dyDescent="0.25">
      <c r="C89" s="2"/>
    </row>
    <row r="90" spans="3:4" x14ac:dyDescent="0.25">
      <c r="C90" s="7"/>
      <c r="D90" s="6"/>
    </row>
    <row r="91" spans="3:4" x14ac:dyDescent="0.25">
      <c r="C91" s="7"/>
      <c r="D91" s="6"/>
    </row>
    <row r="92" spans="3:4" x14ac:dyDescent="0.25">
      <c r="C92" s="7"/>
      <c r="D92" s="6"/>
    </row>
    <row r="93" spans="3:4" x14ac:dyDescent="0.25">
      <c r="C93" s="7"/>
      <c r="D93" s="6"/>
    </row>
    <row r="94" spans="3:4" x14ac:dyDescent="0.25">
      <c r="C94" s="7"/>
      <c r="D94" s="6"/>
    </row>
    <row r="95" spans="3:4" x14ac:dyDescent="0.25">
      <c r="C95" s="7"/>
      <c r="D95" s="6"/>
    </row>
    <row r="96" spans="3:4" x14ac:dyDescent="0.25">
      <c r="C96" s="7"/>
      <c r="D96" s="6"/>
    </row>
    <row r="97" spans="2:4" x14ac:dyDescent="0.25">
      <c r="B97" s="5"/>
      <c r="C97" s="7"/>
      <c r="D97" s="6"/>
    </row>
    <row r="98" spans="2:4" x14ac:dyDescent="0.25">
      <c r="B98" s="5"/>
      <c r="C98" s="7"/>
      <c r="D98" s="6"/>
    </row>
    <row r="99" spans="2:4" x14ac:dyDescent="0.25">
      <c r="B99" s="5"/>
      <c r="C99" s="7"/>
      <c r="D99" s="6"/>
    </row>
    <row r="100" spans="2:4" x14ac:dyDescent="0.25">
      <c r="B100" s="5"/>
      <c r="C100" s="7"/>
      <c r="D100" s="6"/>
    </row>
    <row r="101" spans="2:4" x14ac:dyDescent="0.25">
      <c r="B101" s="5"/>
      <c r="C101" s="7"/>
      <c r="D101" s="6"/>
    </row>
    <row r="102" spans="2:4" x14ac:dyDescent="0.25">
      <c r="B102" s="5"/>
    </row>
    <row r="103" spans="2:4" x14ac:dyDescent="0.25">
      <c r="B103" s="5"/>
    </row>
    <row r="104" spans="2:4" x14ac:dyDescent="0.25">
      <c r="B104" s="5"/>
    </row>
    <row r="105" spans="2:4" x14ac:dyDescent="0.25">
      <c r="B105" s="5"/>
    </row>
    <row r="106" spans="2:4" x14ac:dyDescent="0.25">
      <c r="B106" s="5"/>
    </row>
    <row r="107" spans="2:4" x14ac:dyDescent="0.25">
      <c r="B107" s="5"/>
    </row>
    <row r="108" spans="2:4" x14ac:dyDescent="0.25">
      <c r="B108" s="5"/>
    </row>
  </sheetData>
  <mergeCells count="4">
    <mergeCell ref="F29:R29"/>
    <mergeCell ref="B2:E2"/>
    <mergeCell ref="B3:E3"/>
    <mergeCell ref="B4:E4"/>
  </mergeCells>
  <conditionalFormatting sqref="D41 B13:B24 B26:B64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8" fitToHeight="0" orientation="portrait" r:id="rId1"/>
  <colBreaks count="1" manualBreakCount="1">
    <brk id="5" max="1048575" man="1"/>
  </col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topLeftCell="B1" workbookViewId="0">
      <selection activeCell="C6" sqref="C6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4" customWidth="1"/>
    <col min="4" max="4" width="18.42578125" style="115" customWidth="1"/>
    <col min="5" max="5" width="19.7109375" style="2" customWidth="1"/>
  </cols>
  <sheetData>
    <row r="2" spans="1:5" x14ac:dyDescent="0.25">
      <c r="B2" s="115"/>
      <c r="C2" s="114" t="s">
        <v>74</v>
      </c>
    </row>
    <row r="3" spans="1:5" x14ac:dyDescent="0.25">
      <c r="B3" s="115"/>
      <c r="C3" s="114" t="s">
        <v>73</v>
      </c>
    </row>
    <row r="4" spans="1:5" x14ac:dyDescent="0.25">
      <c r="B4" s="115"/>
      <c r="C4" s="114" t="s">
        <v>72</v>
      </c>
    </row>
    <row r="5" spans="1:5" ht="16.5" thickBot="1" x14ac:dyDescent="0.3"/>
    <row r="6" spans="1:5" x14ac:dyDescent="0.25">
      <c r="B6" s="91" t="s">
        <v>71</v>
      </c>
      <c r="C6" s="119" t="s">
        <v>94</v>
      </c>
      <c r="D6" s="89"/>
    </row>
    <row r="7" spans="1:5" x14ac:dyDescent="0.25">
      <c r="B7" s="88" t="s">
        <v>69</v>
      </c>
      <c r="C7" s="87" t="s">
        <v>93</v>
      </c>
      <c r="D7" s="84"/>
    </row>
    <row r="8" spans="1:5" x14ac:dyDescent="0.25">
      <c r="B8" s="88" t="s">
        <v>67</v>
      </c>
      <c r="C8" s="87">
        <v>66201030739</v>
      </c>
      <c r="D8" s="84"/>
    </row>
    <row r="9" spans="1:5" x14ac:dyDescent="0.25">
      <c r="B9" s="88" t="s">
        <v>66</v>
      </c>
      <c r="C9" s="87">
        <v>80845511</v>
      </c>
      <c r="D9" s="84"/>
    </row>
    <row r="10" spans="1:5" ht="16.5" thickBot="1" x14ac:dyDescent="0.3">
      <c r="B10" s="86" t="s">
        <v>65</v>
      </c>
      <c r="C10" s="85" t="s">
        <v>92</v>
      </c>
      <c r="D10" s="84"/>
    </row>
    <row r="11" spans="1:5" ht="16.5" thickBot="1" x14ac:dyDescent="0.3">
      <c r="C11" s="44"/>
      <c r="D11" s="83" t="s">
        <v>63</v>
      </c>
    </row>
    <row r="12" spans="1:5" x14ac:dyDescent="0.25">
      <c r="B12" s="42" t="s">
        <v>62</v>
      </c>
      <c r="C12" s="41" t="s">
        <v>61</v>
      </c>
      <c r="D12" s="82" t="s">
        <v>60</v>
      </c>
      <c r="E12" s="39" t="s">
        <v>59</v>
      </c>
    </row>
    <row r="13" spans="1:5" x14ac:dyDescent="0.25">
      <c r="A13" s="2"/>
      <c r="B13" s="22"/>
      <c r="C13" s="65" t="s">
        <v>58</v>
      </c>
      <c r="D13" s="70"/>
      <c r="E13" s="37"/>
    </row>
    <row r="14" spans="1:5" x14ac:dyDescent="0.25">
      <c r="B14" s="63">
        <v>1</v>
      </c>
      <c r="C14" s="75" t="s">
        <v>80</v>
      </c>
      <c r="D14" s="118">
        <v>2395</v>
      </c>
      <c r="E14" s="15" t="s">
        <v>15</v>
      </c>
    </row>
    <row r="15" spans="1:5" x14ac:dyDescent="0.25">
      <c r="B15" s="63">
        <v>2</v>
      </c>
      <c r="C15" s="75" t="s">
        <v>79</v>
      </c>
      <c r="D15" s="118">
        <v>492</v>
      </c>
      <c r="E15" s="15" t="s">
        <v>15</v>
      </c>
    </row>
    <row r="16" spans="1:5" x14ac:dyDescent="0.25">
      <c r="B16" s="63">
        <v>3</v>
      </c>
      <c r="C16" s="75" t="s">
        <v>78</v>
      </c>
      <c r="D16" s="118">
        <v>2887</v>
      </c>
      <c r="E16" s="15" t="s">
        <v>15</v>
      </c>
    </row>
    <row r="17" spans="1:5" x14ac:dyDescent="0.25">
      <c r="B17" s="22"/>
      <c r="C17" s="81" t="s">
        <v>53</v>
      </c>
      <c r="D17" s="70"/>
      <c r="E17" s="19"/>
    </row>
    <row r="18" spans="1:5" x14ac:dyDescent="0.25">
      <c r="B18" s="63">
        <v>4</v>
      </c>
      <c r="C18" s="75" t="s">
        <v>52</v>
      </c>
      <c r="D18" s="118">
        <v>28020</v>
      </c>
      <c r="E18" s="35" t="s">
        <v>42</v>
      </c>
    </row>
    <row r="19" spans="1:5" x14ac:dyDescent="0.25">
      <c r="B19" s="63">
        <v>5</v>
      </c>
      <c r="C19" s="75" t="s">
        <v>51</v>
      </c>
      <c r="D19" s="118">
        <v>20014</v>
      </c>
      <c r="E19" s="35" t="s">
        <v>42</v>
      </c>
    </row>
    <row r="20" spans="1:5" x14ac:dyDescent="0.25">
      <c r="B20" s="63">
        <v>6</v>
      </c>
      <c r="C20" s="75" t="s">
        <v>50</v>
      </c>
      <c r="D20" s="118">
        <v>5071</v>
      </c>
      <c r="E20" s="35" t="s">
        <v>42</v>
      </c>
    </row>
    <row r="21" spans="1:5" x14ac:dyDescent="0.25">
      <c r="B21" s="63">
        <v>7</v>
      </c>
      <c r="C21" s="75" t="s">
        <v>49</v>
      </c>
      <c r="D21" s="118">
        <v>5269</v>
      </c>
      <c r="E21" s="15" t="s">
        <v>15</v>
      </c>
    </row>
    <row r="22" spans="1:5" x14ac:dyDescent="0.25">
      <c r="B22" s="63">
        <v>8</v>
      </c>
      <c r="C22" s="75" t="s">
        <v>48</v>
      </c>
      <c r="D22" s="118">
        <v>1082</v>
      </c>
      <c r="E22" s="15" t="s">
        <v>15</v>
      </c>
    </row>
    <row r="23" spans="1:5" x14ac:dyDescent="0.25">
      <c r="B23" s="63">
        <v>9</v>
      </c>
      <c r="C23" s="75" t="s">
        <v>47</v>
      </c>
      <c r="D23" s="118">
        <v>5500</v>
      </c>
      <c r="E23" s="15" t="s">
        <v>15</v>
      </c>
    </row>
    <row r="24" spans="1:5" x14ac:dyDescent="0.25">
      <c r="B24" s="63">
        <v>10</v>
      </c>
      <c r="C24" s="75" t="s">
        <v>46</v>
      </c>
      <c r="D24" s="99" t="s">
        <v>91</v>
      </c>
      <c r="E24" s="15" t="s">
        <v>15</v>
      </c>
    </row>
    <row r="25" spans="1:5" x14ac:dyDescent="0.25">
      <c r="A25" s="5"/>
      <c r="B25" s="22"/>
      <c r="C25" s="65" t="s">
        <v>45</v>
      </c>
      <c r="D25" s="117"/>
      <c r="E25" s="33"/>
    </row>
    <row r="26" spans="1:5" x14ac:dyDescent="0.25">
      <c r="A26" s="5"/>
      <c r="B26" s="63">
        <v>11</v>
      </c>
      <c r="C26" s="75" t="s">
        <v>44</v>
      </c>
      <c r="D26" s="73">
        <v>20014</v>
      </c>
      <c r="E26" s="15" t="s">
        <v>42</v>
      </c>
    </row>
    <row r="27" spans="1:5" x14ac:dyDescent="0.25">
      <c r="A27" s="5"/>
      <c r="B27" s="63">
        <v>12</v>
      </c>
      <c r="C27" s="75" t="s">
        <v>43</v>
      </c>
      <c r="D27" s="73">
        <v>8006</v>
      </c>
      <c r="E27" s="15" t="s">
        <v>42</v>
      </c>
    </row>
    <row r="28" spans="1:5" x14ac:dyDescent="0.25">
      <c r="A28" s="5"/>
      <c r="B28" s="22"/>
      <c r="C28" s="65" t="s">
        <v>41</v>
      </c>
      <c r="D28" s="70"/>
      <c r="E28" s="19"/>
    </row>
    <row r="29" spans="1:5" x14ac:dyDescent="0.25">
      <c r="B29" s="63">
        <v>13</v>
      </c>
      <c r="C29" s="75" t="s">
        <v>40</v>
      </c>
      <c r="D29" s="73">
        <v>88</v>
      </c>
      <c r="E29" s="15" t="s">
        <v>39</v>
      </c>
    </row>
    <row r="30" spans="1:5" x14ac:dyDescent="0.25">
      <c r="B30" s="63">
        <v>14</v>
      </c>
      <c r="C30" s="75" t="s">
        <v>38</v>
      </c>
      <c r="D30" s="73">
        <v>0</v>
      </c>
      <c r="E30" s="15" t="s">
        <v>15</v>
      </c>
    </row>
    <row r="31" spans="1:5" x14ac:dyDescent="0.25">
      <c r="B31" s="63">
        <v>15</v>
      </c>
      <c r="C31" s="75" t="s">
        <v>37</v>
      </c>
      <c r="D31" s="73">
        <v>41</v>
      </c>
      <c r="E31" s="15" t="s">
        <v>15</v>
      </c>
    </row>
    <row r="32" spans="1:5" x14ac:dyDescent="0.25">
      <c r="B32" s="63">
        <v>16</v>
      </c>
      <c r="C32" s="75" t="s">
        <v>36</v>
      </c>
      <c r="D32" s="73">
        <v>711</v>
      </c>
      <c r="E32" s="15" t="s">
        <v>34</v>
      </c>
    </row>
    <row r="33" spans="1:5" x14ac:dyDescent="0.25">
      <c r="B33" s="63">
        <v>17</v>
      </c>
      <c r="C33" s="75" t="s">
        <v>35</v>
      </c>
      <c r="D33" s="73">
        <v>5</v>
      </c>
      <c r="E33" s="15" t="s">
        <v>34</v>
      </c>
    </row>
    <row r="34" spans="1:5" x14ac:dyDescent="0.25">
      <c r="B34" s="63">
        <v>18</v>
      </c>
      <c r="C34" s="75" t="s">
        <v>33</v>
      </c>
      <c r="D34" s="73">
        <v>0</v>
      </c>
      <c r="E34" s="15" t="s">
        <v>15</v>
      </c>
    </row>
    <row r="35" spans="1:5" x14ac:dyDescent="0.25">
      <c r="B35" s="63">
        <v>19</v>
      </c>
      <c r="C35" s="75" t="s">
        <v>77</v>
      </c>
      <c r="D35" s="73">
        <v>0</v>
      </c>
      <c r="E35" s="15" t="s">
        <v>15</v>
      </c>
    </row>
    <row r="36" spans="1:5" x14ac:dyDescent="0.25">
      <c r="B36" s="63">
        <v>20</v>
      </c>
      <c r="C36" s="75" t="s">
        <v>31</v>
      </c>
      <c r="D36" s="73">
        <v>84</v>
      </c>
      <c r="E36" s="15" t="s">
        <v>15</v>
      </c>
    </row>
    <row r="37" spans="1:5" x14ac:dyDescent="0.25">
      <c r="B37" s="63">
        <v>21</v>
      </c>
      <c r="C37" s="75" t="s">
        <v>30</v>
      </c>
      <c r="D37" s="73">
        <v>0</v>
      </c>
      <c r="E37" s="15" t="s">
        <v>15</v>
      </c>
    </row>
    <row r="38" spans="1:5" ht="45" x14ac:dyDescent="0.25">
      <c r="B38" s="63">
        <v>22</v>
      </c>
      <c r="C38" s="74" t="s">
        <v>29</v>
      </c>
      <c r="D38" s="73">
        <v>0</v>
      </c>
      <c r="E38" s="15" t="s">
        <v>15</v>
      </c>
    </row>
    <row r="39" spans="1:5" ht="45" x14ac:dyDescent="0.25">
      <c r="B39" s="63">
        <v>23</v>
      </c>
      <c r="C39" s="74" t="s">
        <v>76</v>
      </c>
      <c r="D39" s="73">
        <v>0</v>
      </c>
      <c r="E39" s="15" t="s">
        <v>15</v>
      </c>
    </row>
    <row r="40" spans="1:5" ht="45" x14ac:dyDescent="0.25">
      <c r="B40" s="63">
        <v>24</v>
      </c>
      <c r="C40" s="69" t="s">
        <v>27</v>
      </c>
      <c r="D40" s="72">
        <v>84</v>
      </c>
      <c r="E40" s="15" t="s">
        <v>15</v>
      </c>
    </row>
    <row r="41" spans="1:5" ht="45" x14ac:dyDescent="0.25">
      <c r="B41" s="63">
        <v>25</v>
      </c>
      <c r="C41" s="69" t="s">
        <v>26</v>
      </c>
      <c r="D41" s="71">
        <v>0</v>
      </c>
      <c r="E41" s="15" t="s">
        <v>15</v>
      </c>
    </row>
    <row r="42" spans="1:5" ht="15" x14ac:dyDescent="0.25">
      <c r="B42" s="63">
        <v>26</v>
      </c>
      <c r="C42" s="69" t="s">
        <v>25</v>
      </c>
      <c r="D42" s="71">
        <v>0</v>
      </c>
      <c r="E42" s="15" t="s">
        <v>15</v>
      </c>
    </row>
    <row r="43" spans="1:5" ht="15" x14ac:dyDescent="0.25">
      <c r="B43" s="63">
        <v>27</v>
      </c>
      <c r="C43" s="69" t="s">
        <v>75</v>
      </c>
      <c r="D43" s="71">
        <v>0</v>
      </c>
      <c r="E43" s="15" t="s">
        <v>15</v>
      </c>
    </row>
    <row r="44" spans="1:5" x14ac:dyDescent="0.25">
      <c r="B44" s="22"/>
      <c r="C44" s="65" t="s">
        <v>23</v>
      </c>
      <c r="D44" s="70"/>
      <c r="E44" s="19"/>
    </row>
    <row r="45" spans="1:5" ht="15" x14ac:dyDescent="0.25">
      <c r="B45" s="63">
        <v>28</v>
      </c>
      <c r="C45" s="69" t="s">
        <v>22</v>
      </c>
      <c r="D45" s="71">
        <v>3103664</v>
      </c>
      <c r="E45" s="15" t="s">
        <v>0</v>
      </c>
    </row>
    <row r="46" spans="1:5" ht="15" x14ac:dyDescent="0.25">
      <c r="B46" s="63">
        <v>29</v>
      </c>
      <c r="C46" s="69" t="s">
        <v>21</v>
      </c>
      <c r="D46" s="71">
        <v>129319</v>
      </c>
      <c r="E46" s="15" t="s">
        <v>0</v>
      </c>
    </row>
    <row r="47" spans="1:5" ht="15" x14ac:dyDescent="0.25">
      <c r="A47" s="5"/>
      <c r="B47" s="63">
        <v>30</v>
      </c>
      <c r="C47" s="62" t="s">
        <v>20</v>
      </c>
      <c r="D47" s="71">
        <v>3232983</v>
      </c>
      <c r="E47" s="15" t="s">
        <v>0</v>
      </c>
    </row>
    <row r="48" spans="1:5" ht="15" x14ac:dyDescent="0.25">
      <c r="A48" s="5"/>
      <c r="B48" s="63">
        <v>31</v>
      </c>
      <c r="C48" s="62" t="s">
        <v>19</v>
      </c>
      <c r="D48" s="71">
        <v>5</v>
      </c>
      <c r="E48" s="15" t="s">
        <v>15</v>
      </c>
    </row>
    <row r="49" spans="1:5" ht="15" x14ac:dyDescent="0.25">
      <c r="A49" s="5"/>
      <c r="B49" s="63">
        <v>32</v>
      </c>
      <c r="C49" s="62" t="s">
        <v>18</v>
      </c>
      <c r="D49" s="71">
        <v>694909</v>
      </c>
      <c r="E49" s="15" t="s">
        <v>0</v>
      </c>
    </row>
    <row r="50" spans="1:5" ht="15" x14ac:dyDescent="0.25">
      <c r="A50" s="5"/>
      <c r="B50" s="63">
        <v>33</v>
      </c>
      <c r="C50" s="62" t="s">
        <v>17</v>
      </c>
      <c r="D50" s="71">
        <v>4</v>
      </c>
      <c r="E50" s="15" t="s">
        <v>15</v>
      </c>
    </row>
    <row r="51" spans="1:5" ht="15" x14ac:dyDescent="0.25">
      <c r="A51" s="5"/>
      <c r="B51" s="63">
        <v>34</v>
      </c>
      <c r="C51" s="62" t="s">
        <v>16</v>
      </c>
      <c r="D51" s="71">
        <v>1</v>
      </c>
      <c r="E51" s="15" t="s">
        <v>15</v>
      </c>
    </row>
    <row r="52" spans="1:5" ht="15" x14ac:dyDescent="0.25">
      <c r="A52" s="5"/>
      <c r="B52" s="63">
        <v>35</v>
      </c>
      <c r="C52" s="62" t="s">
        <v>14</v>
      </c>
      <c r="D52" s="71">
        <v>667113</v>
      </c>
      <c r="E52" s="15" t="s">
        <v>0</v>
      </c>
    </row>
    <row r="53" spans="1:5" ht="15" x14ac:dyDescent="0.25">
      <c r="B53" s="63">
        <v>36</v>
      </c>
      <c r="C53" s="62" t="s">
        <v>13</v>
      </c>
      <c r="D53" s="71">
        <v>27796</v>
      </c>
      <c r="E53" s="15" t="s">
        <v>0</v>
      </c>
    </row>
    <row r="54" spans="1:5" ht="15" x14ac:dyDescent="0.25">
      <c r="B54" s="63">
        <v>37</v>
      </c>
      <c r="C54" s="62" t="s">
        <v>12</v>
      </c>
      <c r="D54" s="71">
        <v>146299</v>
      </c>
      <c r="E54" s="15" t="s">
        <v>0</v>
      </c>
    </row>
    <row r="55" spans="1:5" ht="15" x14ac:dyDescent="0.25">
      <c r="B55" s="63">
        <v>38</v>
      </c>
      <c r="C55" s="62" t="s">
        <v>11</v>
      </c>
      <c r="D55" s="71">
        <v>237710</v>
      </c>
      <c r="E55" s="15" t="s">
        <v>0</v>
      </c>
    </row>
    <row r="56" spans="1:5" ht="15" x14ac:dyDescent="0.25">
      <c r="B56" s="63">
        <v>39</v>
      </c>
      <c r="C56" s="62" t="s">
        <v>10</v>
      </c>
      <c r="D56" s="71">
        <v>1126508</v>
      </c>
      <c r="E56" s="15" t="s">
        <v>0</v>
      </c>
    </row>
    <row r="57" spans="1:5" ht="15" x14ac:dyDescent="0.25">
      <c r="B57" s="63">
        <v>40</v>
      </c>
      <c r="C57" s="62" t="s">
        <v>9</v>
      </c>
      <c r="D57" s="71">
        <v>994921</v>
      </c>
      <c r="E57" s="15" t="s">
        <v>0</v>
      </c>
    </row>
    <row r="58" spans="1:5" ht="15" x14ac:dyDescent="0.25">
      <c r="B58" s="63">
        <v>41</v>
      </c>
      <c r="C58" s="62" t="s">
        <v>8</v>
      </c>
      <c r="D58" s="71">
        <v>1663180</v>
      </c>
      <c r="E58" s="15" t="s">
        <v>0</v>
      </c>
    </row>
    <row r="59" spans="1:5" ht="15" x14ac:dyDescent="0.25">
      <c r="B59" s="63">
        <v>42</v>
      </c>
      <c r="C59" s="62" t="s">
        <v>7</v>
      </c>
      <c r="D59" s="71">
        <v>68739</v>
      </c>
      <c r="E59" s="15" t="s">
        <v>0</v>
      </c>
    </row>
    <row r="60" spans="1:5" ht="15" x14ac:dyDescent="0.25">
      <c r="B60" s="63">
        <v>43</v>
      </c>
      <c r="C60" s="62" t="s">
        <v>6</v>
      </c>
      <c r="D60" s="71">
        <v>3248524</v>
      </c>
      <c r="E60" s="15" t="s">
        <v>0</v>
      </c>
    </row>
    <row r="61" spans="1:5" ht="15" x14ac:dyDescent="0.25">
      <c r="B61" s="63">
        <v>44</v>
      </c>
      <c r="C61" s="62" t="s">
        <v>5</v>
      </c>
      <c r="D61" s="71">
        <v>3200347</v>
      </c>
      <c r="E61" s="15" t="s">
        <v>0</v>
      </c>
    </row>
    <row r="62" spans="1:5" x14ac:dyDescent="0.25">
      <c r="B62" s="22"/>
      <c r="C62" s="65" t="s">
        <v>4</v>
      </c>
      <c r="D62" s="70"/>
      <c r="E62" s="19"/>
    </row>
    <row r="63" spans="1:5" ht="15" x14ac:dyDescent="0.25">
      <c r="B63" s="63">
        <v>45</v>
      </c>
      <c r="C63" s="62" t="s">
        <v>3</v>
      </c>
      <c r="D63" s="71">
        <v>1.05</v>
      </c>
      <c r="E63" s="15" t="s">
        <v>2</v>
      </c>
    </row>
    <row r="64" spans="1:5" thickBot="1" x14ac:dyDescent="0.3">
      <c r="B64" s="60">
        <v>46</v>
      </c>
      <c r="C64" s="59" t="s">
        <v>1</v>
      </c>
      <c r="D64" s="116">
        <v>2387400</v>
      </c>
      <c r="E64" s="9" t="s">
        <v>0</v>
      </c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4" x14ac:dyDescent="0.25">
      <c r="C81" s="2"/>
    </row>
    <row r="82" spans="3:4" x14ac:dyDescent="0.25">
      <c r="C82" s="2"/>
    </row>
    <row r="83" spans="3:4" x14ac:dyDescent="0.25">
      <c r="C83" s="2"/>
    </row>
    <row r="84" spans="3:4" x14ac:dyDescent="0.25">
      <c r="C84" s="2"/>
    </row>
    <row r="85" spans="3:4" x14ac:dyDescent="0.25">
      <c r="C85" s="2"/>
    </row>
    <row r="86" spans="3:4" x14ac:dyDescent="0.25">
      <c r="C86" s="2"/>
    </row>
    <row r="87" spans="3:4" x14ac:dyDescent="0.25">
      <c r="C87" s="2"/>
    </row>
    <row r="88" spans="3:4" x14ac:dyDescent="0.25">
      <c r="C88" s="2"/>
    </row>
    <row r="89" spans="3:4" x14ac:dyDescent="0.25">
      <c r="C89" s="2"/>
    </row>
    <row r="90" spans="3:4" x14ac:dyDescent="0.25">
      <c r="C90" s="2"/>
    </row>
    <row r="91" spans="3:4" x14ac:dyDescent="0.25">
      <c r="C91" s="7"/>
      <c r="D91" s="57"/>
    </row>
    <row r="92" spans="3:4" x14ac:dyDescent="0.25">
      <c r="C92" s="7"/>
      <c r="D92" s="57"/>
    </row>
    <row r="93" spans="3:4" x14ac:dyDescent="0.25">
      <c r="C93" s="7"/>
      <c r="D93" s="57"/>
    </row>
    <row r="94" spans="3:4" x14ac:dyDescent="0.25">
      <c r="C94" s="7"/>
      <c r="D94" s="57"/>
    </row>
    <row r="95" spans="3:4" x14ac:dyDescent="0.25">
      <c r="C95" s="7"/>
      <c r="D95" s="57"/>
    </row>
    <row r="96" spans="3:4" x14ac:dyDescent="0.25">
      <c r="C96" s="7"/>
      <c r="D96" s="57"/>
    </row>
    <row r="97" spans="2:4" x14ac:dyDescent="0.25">
      <c r="C97" s="7"/>
      <c r="D97" s="57"/>
    </row>
    <row r="98" spans="2:4" x14ac:dyDescent="0.25">
      <c r="B98" s="5"/>
      <c r="C98" s="7"/>
      <c r="D98" s="57"/>
    </row>
    <row r="99" spans="2:4" x14ac:dyDescent="0.25">
      <c r="B99" s="5"/>
      <c r="C99" s="7"/>
      <c r="D99" s="57"/>
    </row>
    <row r="100" spans="2:4" x14ac:dyDescent="0.25">
      <c r="B100" s="5"/>
      <c r="C100" s="7"/>
      <c r="D100" s="57"/>
    </row>
    <row r="101" spans="2:4" x14ac:dyDescent="0.25">
      <c r="B101" s="5"/>
      <c r="C101" s="7"/>
      <c r="D101" s="57"/>
    </row>
    <row r="102" spans="2:4" x14ac:dyDescent="0.25">
      <c r="B102" s="5"/>
      <c r="C102" s="7"/>
      <c r="D102" s="57"/>
    </row>
    <row r="103" spans="2:4" x14ac:dyDescent="0.25">
      <c r="B103" s="5"/>
    </row>
    <row r="104" spans="2:4" x14ac:dyDescent="0.25">
      <c r="B104" s="5"/>
    </row>
    <row r="105" spans="2:4" x14ac:dyDescent="0.25">
      <c r="B105" s="5"/>
    </row>
    <row r="106" spans="2:4" x14ac:dyDescent="0.25">
      <c r="B106" s="5"/>
    </row>
    <row r="107" spans="2:4" x14ac:dyDescent="0.25">
      <c r="B107" s="5"/>
    </row>
    <row r="108" spans="2:4" x14ac:dyDescent="0.25">
      <c r="B108" s="5"/>
    </row>
    <row r="109" spans="2:4" x14ac:dyDescent="0.25">
      <c r="B109" s="5"/>
    </row>
  </sheetData>
  <conditionalFormatting sqref="B13:B24 B26:B64 D41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Odvodnja Samobor d.o.o.</vt:lpstr>
      <vt:lpstr>Vode Žumberak d.o.o.</vt:lpstr>
      <vt:lpstr>Vode Jastrebarsko</vt:lpstr>
      <vt:lpstr>Vodoopskrba i odvodnja Zagreb</vt:lpstr>
      <vt:lpstr>Vodovod Klinča Sela</vt:lpstr>
      <vt:lpstr>'Vodoopskrba i odvodnja Zagreb'!Podrucje_ispisa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2023-12-19T08:03:32Z</dcterms:modified>
</cp:coreProperties>
</file>